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613"/>
  <workbookPr/>
  <mc:AlternateContent xmlns:mc="http://schemas.openxmlformats.org/markup-compatibility/2006">
    <mc:Choice Requires="x15">
      <x15ac:absPath xmlns:x15ac="http://schemas.microsoft.com/office/spreadsheetml/2010/11/ac" url="/Users/jhave/Library/Mobile Documents/com~apple~CloudDocs/Frogs - admin/Results/"/>
    </mc:Choice>
  </mc:AlternateContent>
  <xr:revisionPtr revIDLastSave="0" documentId="10_ncr:8100000_{E81EC819-B456-5541-B47F-8A10ABA48DF6}" xr6:coauthVersionLast="34" xr6:coauthVersionMax="34" xr10:uidLastSave="{00000000-0000-0000-0000-000000000000}"/>
  <bookViews>
    <workbookView xWindow="-28860" yWindow="-2380" windowWidth="23980" windowHeight="17460" activeTab="1" xr2:uid="{00000000-000D-0000-FFFF-FFFF00000000}"/>
  </bookViews>
  <sheets>
    <sheet name="Results Round 5" sheetId="7" r:id="rId1"/>
    <sheet name="Adjusted Handicaps" sheetId="5" r:id="rId2"/>
    <sheet name="Grand Prix" sheetId="6" r:id="rId3"/>
  </sheets>
  <definedNames>
    <definedName name="_xlnm._FilterDatabase" localSheetId="2" hidden="1">'Grand Prix'!$A$2:$V$40</definedName>
  </definedNames>
  <calcPr calcId="162913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27" i="6" l="1"/>
  <c r="K28" i="6"/>
  <c r="K29" i="6"/>
  <c r="K30" i="6"/>
  <c r="K31" i="6"/>
  <c r="K32" i="6"/>
  <c r="K33" i="6"/>
  <c r="K34" i="6"/>
  <c r="K35" i="6"/>
  <c r="K36" i="6"/>
  <c r="K37" i="6"/>
  <c r="K38" i="6"/>
  <c r="K39" i="6"/>
  <c r="K40" i="6"/>
  <c r="K41" i="6"/>
  <c r="K42" i="6"/>
  <c r="K43" i="6"/>
  <c r="K44" i="6"/>
  <c r="K45" i="6"/>
  <c r="K46" i="6"/>
  <c r="K47" i="6"/>
  <c r="K48" i="6"/>
  <c r="K49" i="6"/>
  <c r="K50" i="6"/>
  <c r="K51" i="6"/>
  <c r="K52" i="6"/>
  <c r="K53" i="6"/>
  <c r="K54" i="6"/>
  <c r="K55" i="6"/>
  <c r="K56" i="6"/>
  <c r="K57" i="6"/>
  <c r="K58" i="6"/>
  <c r="K59" i="6"/>
  <c r="B3" i="6" l="1"/>
  <c r="B4" i="6"/>
  <c r="B5" i="6"/>
  <c r="B6" i="6"/>
  <c r="B7" i="6"/>
  <c r="B8" i="6"/>
  <c r="B9" i="6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B46" i="6"/>
  <c r="B47" i="6"/>
  <c r="K9" i="6" l="1"/>
  <c r="B50" i="6" l="1"/>
  <c r="B51" i="6"/>
  <c r="B52" i="6"/>
  <c r="B53" i="6"/>
  <c r="B54" i="6"/>
  <c r="B55" i="6"/>
  <c r="B56" i="6"/>
  <c r="B57" i="6"/>
  <c r="B58" i="6"/>
  <c r="B59" i="6"/>
  <c r="B48" i="6" l="1"/>
  <c r="B49" i="6"/>
  <c r="K26" i="6"/>
  <c r="K4" i="6" l="1"/>
  <c r="K5" i="6"/>
  <c r="K6" i="6"/>
  <c r="K7" i="6"/>
  <c r="K10" i="6"/>
  <c r="K11" i="6"/>
  <c r="K12" i="6"/>
  <c r="K13" i="6"/>
  <c r="K14" i="6"/>
  <c r="K15" i="6"/>
  <c r="K8" i="6"/>
  <c r="K16" i="6"/>
  <c r="K17" i="6"/>
  <c r="K18" i="6"/>
  <c r="K19" i="6"/>
  <c r="K20" i="6"/>
  <c r="K21" i="6"/>
  <c r="K22" i="6"/>
  <c r="K23" i="6"/>
  <c r="K24" i="6"/>
  <c r="K25" i="6"/>
  <c r="K3" i="6"/>
</calcChain>
</file>

<file path=xl/sharedStrings.xml><?xml version="1.0" encoding="utf-8"?>
<sst xmlns="http://schemas.openxmlformats.org/spreadsheetml/2006/main" count="508" uniqueCount="162">
  <si>
    <t>Nick</t>
  </si>
  <si>
    <t>Sinclair</t>
  </si>
  <si>
    <t>Derek</t>
  </si>
  <si>
    <t>Winters</t>
  </si>
  <si>
    <t>Dave</t>
  </si>
  <si>
    <t>Have</t>
  </si>
  <si>
    <t>Jess</t>
  </si>
  <si>
    <t>Stefano</t>
  </si>
  <si>
    <t>John</t>
  </si>
  <si>
    <t>Botfield</t>
  </si>
  <si>
    <t>Alan</t>
  </si>
  <si>
    <t>Mullen</t>
  </si>
  <si>
    <t>Gerry</t>
  </si>
  <si>
    <t>Kaiser</t>
  </si>
  <si>
    <t>Steve</t>
  </si>
  <si>
    <t>Gregor</t>
  </si>
  <si>
    <t>Goes</t>
  </si>
  <si>
    <t>Paul</t>
  </si>
  <si>
    <t>Ferreira</t>
  </si>
  <si>
    <t>Craig</t>
  </si>
  <si>
    <t>Hill</t>
  </si>
  <si>
    <t>Jonathan</t>
  </si>
  <si>
    <t>Rowlands</t>
  </si>
  <si>
    <t>Stuart</t>
  </si>
  <si>
    <t>Ayache</t>
  </si>
  <si>
    <t>Stephane</t>
  </si>
  <si>
    <t>Robertson</t>
  </si>
  <si>
    <t>Dennis</t>
  </si>
  <si>
    <t>Edwards</t>
  </si>
  <si>
    <t>van Eysinga</t>
  </si>
  <si>
    <t>Ayzo</t>
  </si>
  <si>
    <t>Terblanche</t>
  </si>
  <si>
    <t>Johan</t>
  </si>
  <si>
    <t>Brown</t>
  </si>
  <si>
    <t>Maitry</t>
  </si>
  <si>
    <t>Frank</t>
  </si>
  <si>
    <t>Paulo</t>
  </si>
  <si>
    <t>Sutherland</t>
  </si>
  <si>
    <t>Bus</t>
  </si>
  <si>
    <t>Marco</t>
  </si>
  <si>
    <t>Luc</t>
  </si>
  <si>
    <t>Paton</t>
  </si>
  <si>
    <t>Andrew</t>
  </si>
  <si>
    <t>Herneman</t>
  </si>
  <si>
    <t>Merve</t>
  </si>
  <si>
    <t>Baker</t>
  </si>
  <si>
    <t>Simon</t>
  </si>
  <si>
    <t>Whiteman</t>
  </si>
  <si>
    <t>Tony</t>
  </si>
  <si>
    <t>Surname</t>
  </si>
  <si>
    <t>Gillies</t>
  </si>
  <si>
    <t>Mark</t>
  </si>
  <si>
    <t>McCorduck</t>
  </si>
  <si>
    <t>Rob</t>
  </si>
  <si>
    <t>King</t>
  </si>
  <si>
    <t>James</t>
  </si>
  <si>
    <t>Colin</t>
  </si>
  <si>
    <t>Houston</t>
  </si>
  <si>
    <t>Lowe</t>
  </si>
  <si>
    <t>Mastroddi</t>
  </si>
  <si>
    <t>Franco</t>
  </si>
  <si>
    <t>Underwood</t>
  </si>
  <si>
    <t>Neil</t>
  </si>
  <si>
    <t>Baxter</t>
  </si>
  <si>
    <t>Peter</t>
  </si>
  <si>
    <t>Bijnens</t>
  </si>
  <si>
    <t>Serge</t>
  </si>
  <si>
    <t>Birch</t>
  </si>
  <si>
    <t>Rupert</t>
  </si>
  <si>
    <t>Fisher</t>
  </si>
  <si>
    <t>Heath</t>
  </si>
  <si>
    <t>William</t>
  </si>
  <si>
    <t>Daniel</t>
  </si>
  <si>
    <t>Joost</t>
  </si>
  <si>
    <t>Neale</t>
  </si>
  <si>
    <t>Richard</t>
  </si>
  <si>
    <t>Nightingale</t>
  </si>
  <si>
    <t>Parisis</t>
  </si>
  <si>
    <t>Francis</t>
  </si>
  <si>
    <t>Tim</t>
  </si>
  <si>
    <t>van Rooyen</t>
  </si>
  <si>
    <t>Willem</t>
  </si>
  <si>
    <t>FirstName</t>
  </si>
  <si>
    <t>Handicap</t>
  </si>
  <si>
    <t>Juste</t>
  </si>
  <si>
    <t>Chris</t>
  </si>
  <si>
    <t>de Vet</t>
  </si>
  <si>
    <t>Tarakdjian</t>
  </si>
  <si>
    <t>Dalrymple</t>
  </si>
  <si>
    <t>Ciccarello</t>
  </si>
  <si>
    <t>van Dijk</t>
  </si>
  <si>
    <t>Russell</t>
  </si>
  <si>
    <t>Phillips</t>
  </si>
  <si>
    <t>1</t>
  </si>
  <si>
    <t>No. Played</t>
  </si>
  <si>
    <t>Place</t>
  </si>
  <si>
    <t>Graham</t>
  </si>
  <si>
    <t>Bouteiller</t>
  </si>
  <si>
    <t>Arnaud</t>
  </si>
  <si>
    <t>TotalPoints</t>
  </si>
  <si>
    <t>Cameron</t>
  </si>
  <si>
    <t>Felfoldi</t>
  </si>
  <si>
    <t>Jens</t>
  </si>
  <si>
    <t>Buch</t>
  </si>
  <si>
    <t>De Groot</t>
  </si>
  <si>
    <t>Maarten</t>
  </si>
  <si>
    <t>Christian</t>
  </si>
  <si>
    <t>Points</t>
  </si>
  <si>
    <t>Lowest to highest</t>
  </si>
  <si>
    <t>Average</t>
  </si>
  <si>
    <t>Mees</t>
  </si>
  <si>
    <t>Lessure</t>
  </si>
  <si>
    <t>Doherty</t>
  </si>
  <si>
    <t>Ian</t>
  </si>
  <si>
    <t>Bertina</t>
  </si>
  <si>
    <t>Robert Jan</t>
  </si>
  <si>
    <t>Biggar</t>
  </si>
  <si>
    <t>Bernard</t>
  </si>
  <si>
    <t>Brophy</t>
  </si>
  <si>
    <t>D'Ancona</t>
  </si>
  <si>
    <t>Bart</t>
  </si>
  <si>
    <t>Foy</t>
  </si>
  <si>
    <t>Ernest</t>
  </si>
  <si>
    <t>Fraser</t>
  </si>
  <si>
    <t>Giubergia</t>
  </si>
  <si>
    <t>Mauro</t>
  </si>
  <si>
    <t>Hopwood</t>
  </si>
  <si>
    <t>Knowles</t>
  </si>
  <si>
    <t>Steven</t>
  </si>
  <si>
    <t>Lee</t>
  </si>
  <si>
    <t>David</t>
  </si>
  <si>
    <t>Lister</t>
  </si>
  <si>
    <t>Joe</t>
  </si>
  <si>
    <t>Patch</t>
  </si>
  <si>
    <t>McAllister</t>
  </si>
  <si>
    <t>Montague</t>
  </si>
  <si>
    <t>Myners</t>
  </si>
  <si>
    <t>Naughton</t>
  </si>
  <si>
    <t>O'Connor</t>
  </si>
  <si>
    <t>Kieron</t>
  </si>
  <si>
    <t>O'Shea</t>
  </si>
  <si>
    <t>Will</t>
  </si>
  <si>
    <t>Saura</t>
  </si>
  <si>
    <t>Andrea</t>
  </si>
  <si>
    <t>Sneyd</t>
  </si>
  <si>
    <t>Nathan</t>
  </si>
  <si>
    <t>Sudret</t>
  </si>
  <si>
    <t>Fred</t>
  </si>
  <si>
    <t>Tippin</t>
  </si>
  <si>
    <t>Duncan</t>
  </si>
  <si>
    <t>Walker</t>
  </si>
  <si>
    <t>Woodger</t>
  </si>
  <si>
    <t>Philip</t>
  </si>
  <si>
    <t>Zimmer</t>
  </si>
  <si>
    <t>Philippe</t>
  </si>
  <si>
    <t>Robert</t>
  </si>
  <si>
    <t>Shapiro</t>
  </si>
  <si>
    <t>Martin</t>
  </si>
  <si>
    <t>SS 15</t>
  </si>
  <si>
    <t>CITCO    GRAND PRIX - EUROPEAN TOUR 2018</t>
  </si>
  <si>
    <t>Mackenzie</t>
  </si>
  <si>
    <t xml:space="preserve">Canach front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</si>
</sst>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0" x14ac:knownFonts="1">
    <font>
      <sz val="10"/>
      <name val="Arial"/>
      <family val="2"/>
    </font>
    <font>
      <sz val="36"/>
      <color indexed="12"/>
      <name val="Trebuchet MS"/>
      <family val="2"/>
    </font>
    <font>
      <sz val="8"/>
      <name val="Arial"/>
      <family val="2"/>
    </font>
    <font>
      <sz val="12"/>
      <name val="Arial"/>
      <family val="2"/>
    </font>
    <font>
      <b/>
      <i/>
      <sz val="12"/>
      <color indexed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b/>
      <sz val="18"/>
      <name val="Arial"/>
      <family val="2"/>
    </font>
    <font>
      <sz val="36"/>
      <name val="Trebuchet MS"/>
      <family val="2"/>
    </font>
    <font>
      <sz val="12"/>
      <name val="Times New Roman"/>
      <family val="1"/>
    </font>
    <font>
      <sz val="10"/>
      <name val="Arial"/>
      <family val="2"/>
    </font>
    <font>
      <sz val="8"/>
      <color indexed="8"/>
      <name val="Arial"/>
      <family val="2"/>
    </font>
    <font>
      <sz val="16"/>
      <name val="Arial"/>
      <family val="2"/>
    </font>
    <font>
      <sz val="18"/>
      <name val="Arial"/>
      <family val="2"/>
    </font>
    <font>
      <sz val="18"/>
      <color indexed="8"/>
      <name val="Arial"/>
      <family val="2"/>
    </font>
    <font>
      <b/>
      <sz val="16"/>
      <name val="Arial"/>
      <family val="2"/>
    </font>
    <font>
      <b/>
      <sz val="8"/>
      <color indexed="8"/>
      <name val="Arial"/>
      <family val="2"/>
    </font>
    <font>
      <b/>
      <sz val="14"/>
      <name val="Arial"/>
      <family val="2"/>
    </font>
    <font>
      <sz val="8"/>
      <color indexed="8"/>
      <name val="Arial"/>
      <family val="2"/>
    </font>
    <font>
      <b/>
      <sz val="12"/>
      <color indexed="8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i/>
      <sz val="12"/>
      <color theme="3" tint="-0.249977111117893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31">
    <xf numFmtId="0" fontId="0" fillId="0" borderId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</cellStyleXfs>
  <cellXfs count="63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Fill="1" applyAlignment="1"/>
    <xf numFmtId="0" fontId="0" fillId="0" borderId="0" xfId="0" applyNumberFormat="1" applyAlignment="1">
      <alignment horizontal="center"/>
    </xf>
    <xf numFmtId="0" fontId="3" fillId="0" borderId="0" xfId="0" applyNumberFormat="1" applyFont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0" xfId="0" applyNumberFormat="1" applyFont="1" applyFill="1" applyAlignment="1">
      <alignment horizontal="center"/>
    </xf>
    <xf numFmtId="0" fontId="5" fillId="0" borderId="0" xfId="0" applyFont="1"/>
    <xf numFmtId="0" fontId="3" fillId="0" borderId="0" xfId="0" applyFont="1"/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center"/>
    </xf>
    <xf numFmtId="0" fontId="8" fillId="0" borderId="0" xfId="0" applyFont="1"/>
    <xf numFmtId="0" fontId="9" fillId="0" borderId="0" xfId="0" applyFont="1" applyFill="1" applyAlignment="1">
      <alignment horizontal="center"/>
    </xf>
    <xf numFmtId="0" fontId="10" fillId="0" borderId="0" xfId="0" applyFont="1" applyAlignment="1">
      <alignment horizontal="center" wrapText="1"/>
    </xf>
    <xf numFmtId="0" fontId="11" fillId="0" borderId="0" xfId="0" applyFont="1" applyAlignment="1">
      <alignment horizontal="center"/>
    </xf>
    <xf numFmtId="1" fontId="3" fillId="0" borderId="0" xfId="0" applyNumberFormat="1" applyFont="1" applyAlignment="1">
      <alignment horizontal="center"/>
    </xf>
    <xf numFmtId="1" fontId="0" fillId="0" borderId="0" xfId="0" applyNumberFormat="1" applyAlignment="1">
      <alignment horizontal="center"/>
    </xf>
    <xf numFmtId="0" fontId="3" fillId="0" borderId="0" xfId="0" applyFont="1" applyAlignment="1">
      <alignment horizontal="center"/>
    </xf>
    <xf numFmtId="0" fontId="14" fillId="0" borderId="0" xfId="0" applyFont="1"/>
    <xf numFmtId="0" fontId="14" fillId="0" borderId="0" xfId="0" applyFont="1" applyFill="1" applyAlignment="1">
      <alignment horizontal="left"/>
    </xf>
    <xf numFmtId="0" fontId="14" fillId="0" borderId="0" xfId="0" applyFont="1" applyFill="1" applyAlignment="1">
      <alignment horizontal="center"/>
    </xf>
    <xf numFmtId="0" fontId="15" fillId="0" borderId="0" xfId="0" applyFont="1" applyFill="1" applyAlignment="1">
      <alignment horizontal="left"/>
    </xf>
    <xf numFmtId="164" fontId="15" fillId="0" borderId="0" xfId="0" applyNumberFormat="1" applyFont="1" applyFill="1" applyAlignment="1">
      <alignment horizontal="center"/>
    </xf>
    <xf numFmtId="0" fontId="15" fillId="0" borderId="0" xfId="0" applyFont="1" applyFill="1" applyAlignment="1">
      <alignment horizontal="center"/>
    </xf>
    <xf numFmtId="0" fontId="14" fillId="0" borderId="0" xfId="0" applyFont="1" applyAlignment="1">
      <alignment horizontal="center"/>
    </xf>
    <xf numFmtId="0" fontId="18" fillId="0" borderId="0" xfId="0" applyFont="1"/>
    <xf numFmtId="0" fontId="6" fillId="0" borderId="0" xfId="0" applyFont="1" applyFill="1" applyAlignment="1">
      <alignment horizontal="left"/>
    </xf>
    <xf numFmtId="0" fontId="19" fillId="0" borderId="0" xfId="0" applyFont="1" applyFill="1" applyAlignment="1">
      <alignment horizontal="right"/>
    </xf>
    <xf numFmtId="0" fontId="20" fillId="0" borderId="0" xfId="0" applyFont="1" applyFill="1" applyAlignment="1">
      <alignment horizontal="left"/>
    </xf>
    <xf numFmtId="0" fontId="20" fillId="0" borderId="0" xfId="0" applyFont="1" applyFill="1" applyAlignment="1">
      <alignment horizontal="center"/>
    </xf>
    <xf numFmtId="0" fontId="7" fillId="0" borderId="0" xfId="0" applyFont="1" applyAlignment="1">
      <alignment horizontal="center" vertical="center"/>
    </xf>
    <xf numFmtId="0" fontId="25" fillId="0" borderId="0" xfId="0" applyFont="1" applyAlignment="1">
      <alignment horizontal="center" wrapText="1"/>
    </xf>
    <xf numFmtId="0" fontId="23" fillId="0" borderId="0" xfId="0" applyFont="1" applyFill="1" applyAlignment="1">
      <alignment horizontal="left" vertical="center"/>
    </xf>
    <xf numFmtId="0" fontId="16" fillId="0" borderId="0" xfId="0" applyFont="1" applyAlignment="1">
      <alignment vertical="center"/>
    </xf>
    <xf numFmtId="0" fontId="16" fillId="0" borderId="0" xfId="0" applyFont="1" applyFill="1" applyAlignment="1">
      <alignment horizontal="left" vertical="center"/>
    </xf>
    <xf numFmtId="0" fontId="0" fillId="0" borderId="0" xfId="0" applyAlignment="1">
      <alignment vertical="center"/>
    </xf>
    <xf numFmtId="164" fontId="12" fillId="0" borderId="0" xfId="0" applyNumberFormat="1" applyFont="1" applyFill="1" applyAlignment="1">
      <alignment horizontal="right" vertical="center"/>
    </xf>
    <xf numFmtId="0" fontId="6" fillId="0" borderId="0" xfId="0" applyFont="1" applyAlignment="1">
      <alignment vertical="center"/>
    </xf>
    <xf numFmtId="164" fontId="17" fillId="0" borderId="0" xfId="0" applyNumberFormat="1" applyFont="1" applyFill="1" applyAlignment="1">
      <alignment horizontal="right" vertical="center"/>
    </xf>
    <xf numFmtId="0" fontId="24" fillId="0" borderId="0" xfId="0" applyFont="1" applyFill="1" applyAlignment="1">
      <alignment horizontal="left" vertical="center"/>
    </xf>
    <xf numFmtId="164" fontId="24" fillId="0" borderId="0" xfId="0" applyNumberFormat="1" applyFont="1" applyFill="1" applyAlignment="1">
      <alignment horizontal="right" vertical="center"/>
    </xf>
    <xf numFmtId="0" fontId="7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1" fontId="27" fillId="0" borderId="0" xfId="0" applyNumberFormat="1" applyFont="1" applyFill="1" applyAlignment="1">
      <alignment horizontal="center"/>
    </xf>
    <xf numFmtId="164" fontId="26" fillId="0" borderId="0" xfId="0" applyNumberFormat="1" applyFont="1" applyFill="1" applyAlignment="1">
      <alignment horizontal="center"/>
    </xf>
    <xf numFmtId="0" fontId="26" fillId="0" borderId="0" xfId="0" applyFont="1" applyFill="1" applyAlignment="1">
      <alignment horizontal="left"/>
    </xf>
    <xf numFmtId="3" fontId="26" fillId="0" borderId="0" xfId="0" applyNumberFormat="1" applyFont="1" applyFill="1" applyAlignment="1">
      <alignment horizontal="left"/>
    </xf>
    <xf numFmtId="3" fontId="26" fillId="0" borderId="0" xfId="0" applyNumberFormat="1" applyFont="1" applyFill="1" applyAlignment="1">
      <alignment horizontal="right"/>
    </xf>
    <xf numFmtId="3" fontId="25" fillId="0" borderId="0" xfId="0" applyNumberFormat="1" applyFont="1"/>
    <xf numFmtId="0" fontId="26" fillId="0" borderId="0" xfId="0" applyFont="1" applyFill="1" applyAlignment="1">
      <alignment horizontal="left"/>
    </xf>
    <xf numFmtId="0" fontId="29" fillId="0" borderId="0" xfId="0" applyFont="1" applyFill="1" applyAlignment="1">
      <alignment horizontal="left"/>
    </xf>
    <xf numFmtId="164" fontId="29" fillId="0" borderId="0" xfId="0" applyNumberFormat="1" applyFont="1" applyFill="1" applyAlignment="1">
      <alignment horizontal="right"/>
    </xf>
    <xf numFmtId="164" fontId="16" fillId="2" borderId="0" xfId="0" applyNumberFormat="1" applyFont="1" applyFill="1" applyAlignment="1">
      <alignment horizontal="center" vertical="center"/>
    </xf>
    <xf numFmtId="164" fontId="13" fillId="2" borderId="0" xfId="0" applyNumberFormat="1" applyFont="1" applyFill="1" applyAlignment="1">
      <alignment horizontal="center" vertical="center"/>
    </xf>
    <xf numFmtId="164" fontId="0" fillId="2" borderId="0" xfId="0" applyNumberFormat="1" applyFill="1" applyAlignment="1">
      <alignment horizontal="center" vertical="center"/>
    </xf>
    <xf numFmtId="164" fontId="6" fillId="2" borderId="0" xfId="0" applyNumberFormat="1" applyFont="1" applyFill="1" applyAlignment="1">
      <alignment horizontal="center" vertical="center"/>
    </xf>
    <xf numFmtId="164" fontId="26" fillId="0" borderId="0" xfId="0" applyNumberFormat="1" applyFont="1" applyFill="1" applyAlignment="1">
      <alignment horizontal="right"/>
    </xf>
    <xf numFmtId="0" fontId="26" fillId="0" borderId="0" xfId="0" applyFont="1" applyFill="1" applyAlignment="1">
      <alignment horizontal="right"/>
    </xf>
    <xf numFmtId="0" fontId="28" fillId="0" borderId="0" xfId="0" applyFont="1" applyFill="1" applyAlignment="1">
      <alignment horizontal="center"/>
    </xf>
    <xf numFmtId="0" fontId="26" fillId="0" borderId="0" xfId="0" applyFont="1" applyFill="1" applyAlignment="1">
      <alignment horizontal="center"/>
    </xf>
    <xf numFmtId="0" fontId="29" fillId="0" borderId="0" xfId="0" applyFont="1" applyFill="1" applyAlignment="1">
      <alignment horizontal="left" vertical="center"/>
    </xf>
    <xf numFmtId="164" fontId="29" fillId="0" borderId="0" xfId="0" applyNumberFormat="1" applyFont="1" applyFill="1" applyAlignment="1">
      <alignment horizontal="right" vertical="center"/>
    </xf>
  </cellXfs>
  <cellStyles count="31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12700</xdr:colOff>
      <xdr:row>0</xdr:row>
      <xdr:rowOff>0</xdr:rowOff>
    </xdr:from>
    <xdr:to>
      <xdr:col>10</xdr:col>
      <xdr:colOff>261222</xdr:colOff>
      <xdr:row>5</xdr:row>
      <xdr:rowOff>91393</xdr:rowOff>
    </xdr:to>
    <xdr:pic>
      <xdr:nvPicPr>
        <xdr:cNvPr id="2" name="Picture 19" descr="NEUTRAL_blu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42000" y="0"/>
          <a:ext cx="3614022" cy="12343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15251</xdr:colOff>
      <xdr:row>0</xdr:row>
      <xdr:rowOff>11869</xdr:rowOff>
    </xdr:from>
    <xdr:to>
      <xdr:col>13</xdr:col>
      <xdr:colOff>246563</xdr:colOff>
      <xdr:row>5</xdr:row>
      <xdr:rowOff>0</xdr:rowOff>
    </xdr:to>
    <xdr:pic>
      <xdr:nvPicPr>
        <xdr:cNvPr id="2049" name="Picture 19" descr="NEUTRAL_blue">
          <a:extLst>
            <a:ext uri="{FF2B5EF4-FFF2-40B4-BE49-F238E27FC236}">
              <a16:creationId xmlns:a16="http://schemas.microsoft.com/office/drawing/2014/main" id="{00000000-0008-0000-0100-00000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492821" y="11869"/>
          <a:ext cx="3614022" cy="12343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666750</xdr:colOff>
      <xdr:row>12</xdr:row>
      <xdr:rowOff>190500</xdr:rowOff>
    </xdr:from>
    <xdr:to>
      <xdr:col>16</xdr:col>
      <xdr:colOff>270368</xdr:colOff>
      <xdr:row>18</xdr:row>
      <xdr:rowOff>76200</xdr:rowOff>
    </xdr:to>
    <xdr:pic>
      <xdr:nvPicPr>
        <xdr:cNvPr id="1025" name="Picture 19" descr="NEUTRAL_blue">
          <a:extLst>
            <a:ext uri="{FF2B5EF4-FFF2-40B4-BE49-F238E27FC236}">
              <a16:creationId xmlns:a16="http://schemas.microsoft.com/office/drawing/2014/main" id="{00000000-0008-0000-02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359650" y="2794000"/>
          <a:ext cx="3248518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0"/>
  <sheetViews>
    <sheetView workbookViewId="0">
      <selection activeCell="A32" sqref="A32:D36"/>
    </sheetView>
  </sheetViews>
  <sheetFormatPr baseColWidth="10" defaultColWidth="8.83203125" defaultRowHeight="18.75" customHeight="1" x14ac:dyDescent="0.25"/>
  <cols>
    <col min="1" max="1" width="22.1640625" style="19" bestFit="1" customWidth="1"/>
    <col min="2" max="2" width="10.83203125" style="25" bestFit="1" customWidth="1"/>
    <col min="3" max="3" width="10.1640625" style="25" bestFit="1" customWidth="1"/>
    <col min="4" max="4" width="12" style="25" bestFit="1" customWidth="1"/>
    <col min="5" max="16384" width="8.83203125" style="19"/>
  </cols>
  <sheetData>
    <row r="1" spans="1:6" s="26" customFormat="1" ht="18.75" customHeight="1" x14ac:dyDescent="0.2">
      <c r="A1" s="29" t="s">
        <v>161</v>
      </c>
      <c r="B1" s="30">
        <v>2018</v>
      </c>
      <c r="C1" s="30">
        <v>5</v>
      </c>
      <c r="D1" s="30" t="s">
        <v>158</v>
      </c>
      <c r="E1" s="9"/>
      <c r="F1" s="9"/>
    </row>
    <row r="2" spans="1:6" s="26" customFormat="1" ht="18.75" customHeight="1" x14ac:dyDescent="0.2">
      <c r="A2" s="29" t="s">
        <v>49</v>
      </c>
      <c r="B2" s="30" t="s">
        <v>82</v>
      </c>
      <c r="C2" s="30" t="s">
        <v>83</v>
      </c>
      <c r="D2" s="30" t="s">
        <v>99</v>
      </c>
      <c r="E2" s="27"/>
      <c r="F2" s="27"/>
    </row>
    <row r="3" spans="1:6" ht="18.75" customHeight="1" x14ac:dyDescent="0.25">
      <c r="A3" s="50" t="s">
        <v>101</v>
      </c>
      <c r="B3" s="50" t="s">
        <v>0</v>
      </c>
      <c r="C3" s="57">
        <v>1.4</v>
      </c>
      <c r="D3" s="58">
        <v>18</v>
      </c>
      <c r="E3" s="28"/>
    </row>
    <row r="4" spans="1:6" ht="18.75" customHeight="1" x14ac:dyDescent="0.25">
      <c r="A4" s="50" t="s">
        <v>160</v>
      </c>
      <c r="B4" s="50" t="s">
        <v>85</v>
      </c>
      <c r="C4" s="57">
        <v>7.4</v>
      </c>
      <c r="D4" s="58">
        <v>17</v>
      </c>
      <c r="E4" s="28"/>
    </row>
    <row r="5" spans="1:6" ht="18.75" customHeight="1" x14ac:dyDescent="0.25">
      <c r="A5" s="50" t="s">
        <v>59</v>
      </c>
      <c r="B5" s="50" t="s">
        <v>60</v>
      </c>
      <c r="C5" s="57">
        <v>9.6999999999999993</v>
      </c>
      <c r="D5" s="58">
        <v>17</v>
      </c>
      <c r="E5" s="28"/>
    </row>
    <row r="6" spans="1:6" ht="18.75" customHeight="1" x14ac:dyDescent="0.25">
      <c r="A6" s="50" t="s">
        <v>26</v>
      </c>
      <c r="B6" s="50" t="s">
        <v>27</v>
      </c>
      <c r="C6" s="57">
        <v>4.4000000000000004</v>
      </c>
      <c r="D6" s="58">
        <v>16</v>
      </c>
      <c r="E6" s="28"/>
    </row>
    <row r="7" spans="1:6" ht="18.75" customHeight="1" x14ac:dyDescent="0.25">
      <c r="A7" s="50" t="s">
        <v>84</v>
      </c>
      <c r="B7" s="50" t="s">
        <v>85</v>
      </c>
      <c r="C7" s="57">
        <v>7.9</v>
      </c>
      <c r="D7" s="58">
        <v>16</v>
      </c>
      <c r="E7" s="28"/>
    </row>
    <row r="8" spans="1:6" ht="18.75" customHeight="1" x14ac:dyDescent="0.25">
      <c r="A8" s="50" t="s">
        <v>16</v>
      </c>
      <c r="B8" s="50" t="s">
        <v>17</v>
      </c>
      <c r="C8" s="57">
        <v>6.3</v>
      </c>
      <c r="D8" s="58">
        <v>16</v>
      </c>
      <c r="E8" s="28"/>
    </row>
    <row r="9" spans="1:6" ht="18.75" customHeight="1" x14ac:dyDescent="0.25">
      <c r="A9" s="50" t="s">
        <v>43</v>
      </c>
      <c r="B9" s="50" t="s">
        <v>44</v>
      </c>
      <c r="C9" s="57">
        <v>6.1</v>
      </c>
      <c r="D9" s="58">
        <v>16</v>
      </c>
      <c r="E9" s="28"/>
    </row>
    <row r="10" spans="1:6" ht="18.75" customHeight="1" x14ac:dyDescent="0.25">
      <c r="A10" s="50" t="s">
        <v>45</v>
      </c>
      <c r="B10" s="50" t="s">
        <v>46</v>
      </c>
      <c r="C10" s="57">
        <v>8.1</v>
      </c>
      <c r="D10" s="58">
        <v>15</v>
      </c>
      <c r="E10" s="28"/>
    </row>
    <row r="11" spans="1:6" ht="18.75" customHeight="1" x14ac:dyDescent="0.25">
      <c r="A11" s="50" t="s">
        <v>18</v>
      </c>
      <c r="B11" s="50" t="s">
        <v>19</v>
      </c>
      <c r="C11" s="57">
        <v>-0.5</v>
      </c>
      <c r="D11" s="58">
        <v>15</v>
      </c>
      <c r="E11" s="28"/>
    </row>
    <row r="12" spans="1:6" ht="18.75" customHeight="1" x14ac:dyDescent="0.25">
      <c r="A12" s="50" t="s">
        <v>17</v>
      </c>
      <c r="B12" s="50" t="s">
        <v>96</v>
      </c>
      <c r="C12" s="57">
        <v>4.8</v>
      </c>
      <c r="D12" s="58">
        <v>14</v>
      </c>
      <c r="E12" s="28"/>
    </row>
    <row r="13" spans="1:6" ht="18.75" customHeight="1" x14ac:dyDescent="0.25">
      <c r="A13" s="50" t="s">
        <v>9</v>
      </c>
      <c r="B13" s="50" t="s">
        <v>10</v>
      </c>
      <c r="C13" s="57">
        <v>-0.3</v>
      </c>
      <c r="D13" s="58">
        <v>14</v>
      </c>
      <c r="E13" s="28"/>
    </row>
    <row r="14" spans="1:6" ht="18.75" customHeight="1" x14ac:dyDescent="0.25">
      <c r="A14" s="50" t="s">
        <v>70</v>
      </c>
      <c r="B14" s="50" t="s">
        <v>71</v>
      </c>
      <c r="C14" s="57">
        <v>2.9</v>
      </c>
      <c r="D14" s="58">
        <v>13</v>
      </c>
      <c r="E14" s="28"/>
    </row>
    <row r="15" spans="1:6" ht="18.75" customHeight="1" x14ac:dyDescent="0.25">
      <c r="A15" s="50" t="s">
        <v>24</v>
      </c>
      <c r="B15" s="50" t="s">
        <v>25</v>
      </c>
      <c r="C15" s="57">
        <v>6.6</v>
      </c>
      <c r="D15" s="58">
        <v>13</v>
      </c>
      <c r="E15" s="28"/>
    </row>
    <row r="16" spans="1:6" ht="18.75" customHeight="1" x14ac:dyDescent="0.25">
      <c r="A16" s="50" t="s">
        <v>90</v>
      </c>
      <c r="B16" s="50" t="s">
        <v>79</v>
      </c>
      <c r="C16" s="57">
        <v>3</v>
      </c>
      <c r="D16" s="58">
        <v>13</v>
      </c>
      <c r="E16" s="28"/>
    </row>
    <row r="17" spans="1:6" ht="18.75" customHeight="1" x14ac:dyDescent="0.25">
      <c r="A17" s="50" t="s">
        <v>86</v>
      </c>
      <c r="B17" s="50" t="s">
        <v>40</v>
      </c>
      <c r="C17" s="57">
        <v>6.4</v>
      </c>
      <c r="D17" s="58">
        <v>13</v>
      </c>
      <c r="E17" s="28"/>
    </row>
    <row r="18" spans="1:6" ht="18.75" customHeight="1" x14ac:dyDescent="0.25">
      <c r="A18" s="50" t="s">
        <v>63</v>
      </c>
      <c r="B18" s="50" t="s">
        <v>64</v>
      </c>
      <c r="C18" s="57">
        <v>3.2</v>
      </c>
      <c r="D18" s="58">
        <v>13</v>
      </c>
      <c r="E18" s="28"/>
    </row>
    <row r="19" spans="1:6" ht="18.75" customHeight="1" x14ac:dyDescent="0.25">
      <c r="A19" s="50" t="s">
        <v>67</v>
      </c>
      <c r="B19" s="50" t="s">
        <v>68</v>
      </c>
      <c r="C19" s="57">
        <v>5.9</v>
      </c>
      <c r="D19" s="58">
        <v>13</v>
      </c>
      <c r="E19" s="28"/>
    </row>
    <row r="20" spans="1:6" ht="18.75" customHeight="1" x14ac:dyDescent="0.25">
      <c r="A20" s="50" t="s">
        <v>54</v>
      </c>
      <c r="B20" s="50" t="s">
        <v>55</v>
      </c>
      <c r="C20" s="57">
        <v>-1.6</v>
      </c>
      <c r="D20" s="58">
        <v>12</v>
      </c>
      <c r="E20" s="28"/>
    </row>
    <row r="21" spans="1:6" ht="18.75" customHeight="1" x14ac:dyDescent="0.25">
      <c r="A21" s="50" t="s">
        <v>61</v>
      </c>
      <c r="B21" s="50" t="s">
        <v>62</v>
      </c>
      <c r="C21" s="57">
        <v>9.5</v>
      </c>
      <c r="D21" s="58">
        <v>11</v>
      </c>
      <c r="E21" s="28"/>
      <c r="F21" s="28"/>
    </row>
    <row r="22" spans="1:6" ht="18.75" customHeight="1" x14ac:dyDescent="0.25">
      <c r="A22" s="50" t="s">
        <v>41</v>
      </c>
      <c r="B22" s="50" t="s">
        <v>42</v>
      </c>
      <c r="C22" s="57">
        <v>2.5</v>
      </c>
      <c r="D22" s="58">
        <v>11</v>
      </c>
      <c r="E22" s="28"/>
      <c r="F22" s="28"/>
    </row>
    <row r="23" spans="1:6" s="12" customFormat="1" ht="18.75" customHeight="1" x14ac:dyDescent="0.25">
      <c r="A23" s="50" t="s">
        <v>111</v>
      </c>
      <c r="B23" s="50" t="s">
        <v>155</v>
      </c>
      <c r="C23" s="57">
        <v>5.4</v>
      </c>
      <c r="D23" s="58">
        <v>11</v>
      </c>
      <c r="E23" s="28"/>
      <c r="F23" s="28"/>
    </row>
    <row r="24" spans="1:6" s="12" customFormat="1" ht="18.75" customHeight="1" x14ac:dyDescent="0.25">
      <c r="A24" s="50" t="s">
        <v>5</v>
      </c>
      <c r="B24" s="50" t="s">
        <v>6</v>
      </c>
      <c r="C24" s="57">
        <v>1.5</v>
      </c>
      <c r="D24" s="58">
        <v>10</v>
      </c>
    </row>
    <row r="25" spans="1:6" s="12" customFormat="1" ht="18.75" customHeight="1" x14ac:dyDescent="0.25">
      <c r="A25" s="50" t="s">
        <v>22</v>
      </c>
      <c r="B25" s="50" t="s">
        <v>23</v>
      </c>
      <c r="C25" s="57">
        <v>1.7</v>
      </c>
      <c r="D25" s="58">
        <v>10</v>
      </c>
    </row>
    <row r="26" spans="1:6" s="12" customFormat="1" ht="18.75" customHeight="1" x14ac:dyDescent="0.25">
      <c r="A26" s="50" t="s">
        <v>3</v>
      </c>
      <c r="B26" s="50" t="s">
        <v>4</v>
      </c>
      <c r="C26" s="57">
        <v>5</v>
      </c>
      <c r="D26" s="58">
        <v>10</v>
      </c>
    </row>
    <row r="27" spans="1:6" s="12" customFormat="1" ht="18.75" customHeight="1" x14ac:dyDescent="0.25">
      <c r="A27" s="50" t="s">
        <v>1</v>
      </c>
      <c r="B27" s="50" t="s">
        <v>2</v>
      </c>
      <c r="C27" s="57">
        <v>2.4</v>
      </c>
      <c r="D27" s="58">
        <v>9</v>
      </c>
    </row>
    <row r="28" spans="1:6" s="12" customFormat="1" ht="18.75" customHeight="1" x14ac:dyDescent="0.25">
      <c r="A28" s="50" t="s">
        <v>33</v>
      </c>
      <c r="B28" s="50" t="s">
        <v>14</v>
      </c>
      <c r="C28" s="57">
        <v>0.8</v>
      </c>
      <c r="D28" s="58">
        <v>9</v>
      </c>
    </row>
    <row r="29" spans="1:6" s="12" customFormat="1" ht="18.75" customHeight="1" x14ac:dyDescent="0.25">
      <c r="A29" s="50" t="s">
        <v>88</v>
      </c>
      <c r="B29" s="8" t="s">
        <v>15</v>
      </c>
      <c r="C29" s="8">
        <v>0.9</v>
      </c>
      <c r="D29" s="8">
        <v>8</v>
      </c>
    </row>
    <row r="30" spans="1:6" s="12" customFormat="1" ht="18.75" customHeight="1" x14ac:dyDescent="0.25">
      <c r="A30" s="50" t="s">
        <v>156</v>
      </c>
      <c r="B30" s="8" t="s">
        <v>157</v>
      </c>
      <c r="C30" s="8">
        <v>14</v>
      </c>
      <c r="D30" s="8">
        <v>8</v>
      </c>
    </row>
    <row r="31" spans="1:6" s="12" customFormat="1" ht="18.75" customHeight="1" x14ac:dyDescent="0.25">
      <c r="A31" s="50" t="s">
        <v>100</v>
      </c>
      <c r="B31" s="8" t="s">
        <v>56</v>
      </c>
      <c r="C31" s="8">
        <v>11</v>
      </c>
      <c r="D31" s="8">
        <v>6</v>
      </c>
    </row>
    <row r="32" spans="1:6" ht="18.75" customHeight="1" x14ac:dyDescent="0.25">
      <c r="A32" s="50"/>
      <c r="B32" s="8"/>
      <c r="C32" s="8"/>
      <c r="D32" s="8"/>
    </row>
    <row r="33" spans="1:4" ht="18.75" customHeight="1" x14ac:dyDescent="0.25">
      <c r="A33" s="50"/>
      <c r="B33" s="8"/>
      <c r="C33" s="8"/>
      <c r="D33" s="8"/>
    </row>
    <row r="34" spans="1:4" ht="18.75" customHeight="1" x14ac:dyDescent="0.25">
      <c r="A34" s="50"/>
      <c r="B34" s="8"/>
      <c r="C34" s="8"/>
      <c r="D34" s="8"/>
    </row>
    <row r="35" spans="1:4" ht="18.75" customHeight="1" x14ac:dyDescent="0.25">
      <c r="A35" s="50"/>
      <c r="B35" s="8"/>
      <c r="C35" s="8"/>
      <c r="D35" s="8"/>
    </row>
    <row r="36" spans="1:4" ht="18.75" customHeight="1" x14ac:dyDescent="0.25">
      <c r="A36" s="50"/>
      <c r="B36" s="8"/>
      <c r="C36" s="8"/>
      <c r="D36" s="8"/>
    </row>
    <row r="37" spans="1:4" ht="18.75" customHeight="1" x14ac:dyDescent="0.25">
      <c r="A37" s="20"/>
      <c r="B37" s="21"/>
      <c r="C37" s="21"/>
      <c r="D37" s="21"/>
    </row>
    <row r="38" spans="1:4" ht="18.75" customHeight="1" x14ac:dyDescent="0.25">
      <c r="A38" s="20"/>
      <c r="B38" s="21"/>
      <c r="C38" s="21"/>
      <c r="D38" s="21"/>
    </row>
    <row r="39" spans="1:4" ht="18.75" customHeight="1" x14ac:dyDescent="0.25">
      <c r="A39" s="20"/>
      <c r="B39" s="21"/>
      <c r="C39" s="21"/>
      <c r="D39" s="21"/>
    </row>
    <row r="40" spans="1:4" ht="18.75" customHeight="1" x14ac:dyDescent="0.25">
      <c r="A40" s="22"/>
      <c r="B40" s="24"/>
      <c r="C40" s="23"/>
      <c r="D40" s="24"/>
    </row>
  </sheetData>
  <phoneticPr fontId="2" type="noConversion"/>
  <pageMargins left="0.75" right="0.75" top="1" bottom="1" header="0.5" footer="0.5"/>
  <pageSetup paperSize="9" orientation="portrait" horizontalDpi="1200" verticalDpi="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16"/>
  <sheetViews>
    <sheetView tabSelected="1" zoomScale="107" zoomScaleNormal="107" workbookViewId="0">
      <selection activeCell="E2" sqref="E2:G86"/>
    </sheetView>
  </sheetViews>
  <sheetFormatPr baseColWidth="10" defaultColWidth="8.83203125" defaultRowHeight="18" x14ac:dyDescent="0.15"/>
  <cols>
    <col min="1" max="1" width="11.1640625" style="42" bestFit="1" customWidth="1"/>
    <col min="2" max="2" width="10.1640625" style="42" bestFit="1" customWidth="1"/>
    <col min="3" max="3" width="9.5" style="31" bestFit="1" customWidth="1"/>
    <col min="4" max="4" width="6.5" style="55" customWidth="1"/>
    <col min="5" max="5" width="13.5" style="36" customWidth="1"/>
    <col min="6" max="6" width="13.6640625" style="36" customWidth="1"/>
    <col min="7" max="16384" width="8.83203125" style="36"/>
  </cols>
  <sheetData>
    <row r="1" spans="1:9" s="34" customFormat="1" ht="20" x14ac:dyDescent="0.15">
      <c r="A1" s="33" t="s">
        <v>49</v>
      </c>
      <c r="B1" s="33" t="s">
        <v>82</v>
      </c>
      <c r="C1" s="33" t="s">
        <v>83</v>
      </c>
      <c r="D1" s="53"/>
      <c r="E1" s="43" t="s">
        <v>108</v>
      </c>
      <c r="I1" s="35"/>
    </row>
    <row r="2" spans="1:9" ht="20" x14ac:dyDescent="0.2">
      <c r="A2" s="51" t="s">
        <v>24</v>
      </c>
      <c r="B2" s="51" t="s">
        <v>25</v>
      </c>
      <c r="C2" s="52">
        <v>6.8</v>
      </c>
      <c r="D2" s="54"/>
      <c r="E2" s="51" t="s">
        <v>54</v>
      </c>
      <c r="F2" s="51" t="s">
        <v>55</v>
      </c>
      <c r="G2" s="52">
        <v>-1.5</v>
      </c>
      <c r="I2" s="37"/>
    </row>
    <row r="3" spans="1:9" s="38" customFormat="1" ht="20" x14ac:dyDescent="0.2">
      <c r="A3" s="51" t="s">
        <v>45</v>
      </c>
      <c r="B3" s="51" t="s">
        <v>46</v>
      </c>
      <c r="C3" s="52">
        <v>8.1</v>
      </c>
      <c r="D3" s="54"/>
      <c r="E3" s="51" t="s">
        <v>97</v>
      </c>
      <c r="F3" s="51" t="s">
        <v>98</v>
      </c>
      <c r="G3" s="52">
        <v>-0.9</v>
      </c>
      <c r="I3" s="37"/>
    </row>
    <row r="4" spans="1:9" ht="20" x14ac:dyDescent="0.2">
      <c r="A4" s="51" t="s">
        <v>63</v>
      </c>
      <c r="B4" s="51" t="s">
        <v>64</v>
      </c>
      <c r="C4" s="52">
        <v>3.3</v>
      </c>
      <c r="D4" s="54"/>
      <c r="E4" s="51" t="s">
        <v>18</v>
      </c>
      <c r="F4" s="51" t="s">
        <v>19</v>
      </c>
      <c r="G4" s="52">
        <v>-0.5</v>
      </c>
      <c r="I4" s="37"/>
    </row>
    <row r="5" spans="1:9" ht="20" x14ac:dyDescent="0.2">
      <c r="A5" s="51" t="s">
        <v>114</v>
      </c>
      <c r="B5" s="51" t="s">
        <v>115</v>
      </c>
      <c r="C5" s="52">
        <v>10.4</v>
      </c>
      <c r="D5" s="54"/>
      <c r="E5" s="51" t="s">
        <v>9</v>
      </c>
      <c r="F5" s="51" t="s">
        <v>10</v>
      </c>
      <c r="G5" s="52">
        <v>-0.2</v>
      </c>
      <c r="I5" s="37"/>
    </row>
    <row r="6" spans="1:9" ht="20" x14ac:dyDescent="0.2">
      <c r="A6" s="51" t="s">
        <v>116</v>
      </c>
      <c r="B6" s="51" t="s">
        <v>117</v>
      </c>
      <c r="C6" s="52">
        <v>14</v>
      </c>
      <c r="D6" s="54"/>
      <c r="E6" s="51" t="s">
        <v>103</v>
      </c>
      <c r="F6" s="51" t="s">
        <v>102</v>
      </c>
      <c r="G6" s="52">
        <v>0</v>
      </c>
      <c r="I6" s="37"/>
    </row>
    <row r="7" spans="1:9" ht="20" x14ac:dyDescent="0.2">
      <c r="A7" s="51" t="s">
        <v>65</v>
      </c>
      <c r="B7" s="51" t="s">
        <v>66</v>
      </c>
      <c r="C7" s="52">
        <v>8.6</v>
      </c>
      <c r="D7" s="54"/>
      <c r="E7" s="51" t="s">
        <v>118</v>
      </c>
      <c r="F7" s="51" t="s">
        <v>8</v>
      </c>
      <c r="G7" s="52">
        <v>0.1</v>
      </c>
      <c r="I7" s="37"/>
    </row>
    <row r="8" spans="1:9" ht="20" x14ac:dyDescent="0.2">
      <c r="A8" s="51" t="s">
        <v>67</v>
      </c>
      <c r="B8" s="51" t="s">
        <v>68</v>
      </c>
      <c r="C8" s="52">
        <v>6.1</v>
      </c>
      <c r="D8" s="54"/>
      <c r="E8" s="51" t="s">
        <v>101</v>
      </c>
      <c r="F8" s="51" t="s">
        <v>0</v>
      </c>
      <c r="G8" s="52">
        <v>0.8</v>
      </c>
      <c r="I8" s="37"/>
    </row>
    <row r="9" spans="1:9" ht="20" x14ac:dyDescent="0.2">
      <c r="A9" s="51" t="s">
        <v>9</v>
      </c>
      <c r="B9" s="51" t="s">
        <v>10</v>
      </c>
      <c r="C9" s="52">
        <v>-0.2</v>
      </c>
      <c r="D9" s="54"/>
      <c r="E9" s="51" t="s">
        <v>20</v>
      </c>
      <c r="F9" s="51" t="s">
        <v>21</v>
      </c>
      <c r="G9" s="52">
        <v>0.8</v>
      </c>
      <c r="I9" s="37"/>
    </row>
    <row r="10" spans="1:9" ht="20" x14ac:dyDescent="0.2">
      <c r="A10" s="51" t="s">
        <v>97</v>
      </c>
      <c r="B10" s="51" t="s">
        <v>98</v>
      </c>
      <c r="C10" s="52">
        <v>-0.9</v>
      </c>
      <c r="D10" s="54"/>
      <c r="E10" s="51" t="s">
        <v>33</v>
      </c>
      <c r="F10" s="51" t="s">
        <v>14</v>
      </c>
      <c r="G10" s="52">
        <v>0.9</v>
      </c>
      <c r="I10" s="37"/>
    </row>
    <row r="11" spans="1:9" ht="20" x14ac:dyDescent="0.2">
      <c r="A11" s="51" t="s">
        <v>118</v>
      </c>
      <c r="B11" s="51" t="s">
        <v>8</v>
      </c>
      <c r="C11" s="52">
        <v>0.1</v>
      </c>
      <c r="D11" s="54"/>
      <c r="E11" s="51" t="s">
        <v>88</v>
      </c>
      <c r="F11" s="51" t="s">
        <v>15</v>
      </c>
      <c r="G11" s="52">
        <v>1</v>
      </c>
      <c r="I11" s="37"/>
    </row>
    <row r="12" spans="1:9" ht="20" x14ac:dyDescent="0.2">
      <c r="A12" s="51" t="s">
        <v>33</v>
      </c>
      <c r="B12" s="51" t="s">
        <v>14</v>
      </c>
      <c r="C12" s="52">
        <v>0.9</v>
      </c>
      <c r="D12" s="54"/>
      <c r="E12" s="51" t="s">
        <v>29</v>
      </c>
      <c r="F12" s="51" t="s">
        <v>30</v>
      </c>
      <c r="G12" s="52">
        <v>1.2</v>
      </c>
      <c r="I12" s="37"/>
    </row>
    <row r="13" spans="1:9" ht="20" x14ac:dyDescent="0.2">
      <c r="A13" s="51" t="s">
        <v>103</v>
      </c>
      <c r="B13" s="51" t="s">
        <v>102</v>
      </c>
      <c r="C13" s="52">
        <v>0</v>
      </c>
      <c r="D13" s="54"/>
      <c r="E13" s="51" t="s">
        <v>5</v>
      </c>
      <c r="F13" s="51" t="s">
        <v>6</v>
      </c>
      <c r="G13" s="52">
        <v>1.6</v>
      </c>
      <c r="I13" s="37"/>
    </row>
    <row r="14" spans="1:9" ht="20" x14ac:dyDescent="0.2">
      <c r="A14" s="51" t="s">
        <v>38</v>
      </c>
      <c r="B14" s="51" t="s">
        <v>39</v>
      </c>
      <c r="C14" s="52">
        <v>6.4</v>
      </c>
      <c r="D14" s="54"/>
      <c r="E14" s="51" t="s">
        <v>28</v>
      </c>
      <c r="F14" s="51" t="s">
        <v>91</v>
      </c>
      <c r="G14" s="52">
        <v>1.8</v>
      </c>
      <c r="I14" s="37"/>
    </row>
    <row r="15" spans="1:9" ht="20" x14ac:dyDescent="0.2">
      <c r="A15" s="51" t="s">
        <v>100</v>
      </c>
      <c r="B15" s="51" t="s">
        <v>56</v>
      </c>
      <c r="C15" s="52">
        <v>11.2</v>
      </c>
      <c r="D15" s="54"/>
      <c r="E15" s="51" t="s">
        <v>22</v>
      </c>
      <c r="F15" s="51" t="s">
        <v>23</v>
      </c>
      <c r="G15" s="52">
        <v>1.8</v>
      </c>
      <c r="I15" s="37"/>
    </row>
    <row r="16" spans="1:9" ht="20" x14ac:dyDescent="0.2">
      <c r="A16" s="51" t="s">
        <v>89</v>
      </c>
      <c r="B16" s="51" t="s">
        <v>7</v>
      </c>
      <c r="C16" s="52">
        <v>5.2</v>
      </c>
      <c r="D16" s="54"/>
      <c r="E16" s="51" t="s">
        <v>104</v>
      </c>
      <c r="F16" s="51" t="s">
        <v>105</v>
      </c>
      <c r="G16" s="52">
        <v>2.1</v>
      </c>
      <c r="I16" s="37"/>
    </row>
    <row r="17" spans="1:9" ht="20" x14ac:dyDescent="0.2">
      <c r="A17" s="51" t="s">
        <v>88</v>
      </c>
      <c r="B17" s="51" t="s">
        <v>15</v>
      </c>
      <c r="C17" s="52">
        <v>1</v>
      </c>
      <c r="D17" s="54"/>
      <c r="E17" s="51" t="s">
        <v>135</v>
      </c>
      <c r="F17" s="51" t="s">
        <v>0</v>
      </c>
      <c r="G17" s="52">
        <v>2.2000000000000002</v>
      </c>
      <c r="I17" s="37"/>
    </row>
    <row r="18" spans="1:9" ht="20" x14ac:dyDescent="0.2">
      <c r="A18" s="51" t="s">
        <v>119</v>
      </c>
      <c r="B18" s="51" t="s">
        <v>120</v>
      </c>
      <c r="C18" s="52">
        <v>8.5</v>
      </c>
      <c r="D18" s="54"/>
      <c r="E18" s="51" t="s">
        <v>13</v>
      </c>
      <c r="F18" s="51" t="s">
        <v>72</v>
      </c>
      <c r="G18" s="52">
        <v>2.5</v>
      </c>
      <c r="I18" s="37"/>
    </row>
    <row r="19" spans="1:9" ht="20" x14ac:dyDescent="0.2">
      <c r="A19" s="51" t="s">
        <v>104</v>
      </c>
      <c r="B19" s="51" t="s">
        <v>105</v>
      </c>
      <c r="C19" s="52">
        <v>2.1</v>
      </c>
      <c r="D19" s="54"/>
      <c r="E19" s="51" t="s">
        <v>1</v>
      </c>
      <c r="F19" s="51" t="s">
        <v>2</v>
      </c>
      <c r="G19" s="52">
        <v>2.5</v>
      </c>
      <c r="I19" s="37"/>
    </row>
    <row r="20" spans="1:9" ht="20" x14ac:dyDescent="0.2">
      <c r="A20" s="51" t="s">
        <v>86</v>
      </c>
      <c r="B20" s="51" t="s">
        <v>40</v>
      </c>
      <c r="C20" s="52">
        <v>6.6</v>
      </c>
      <c r="D20" s="54"/>
      <c r="E20" s="51" t="s">
        <v>41</v>
      </c>
      <c r="F20" s="51" t="s">
        <v>42</v>
      </c>
      <c r="G20" s="52">
        <v>2.6</v>
      </c>
      <c r="I20" s="37"/>
    </row>
    <row r="21" spans="1:9" ht="20" x14ac:dyDescent="0.2">
      <c r="A21" s="51" t="s">
        <v>112</v>
      </c>
      <c r="B21" s="51" t="s">
        <v>113</v>
      </c>
      <c r="C21" s="52">
        <v>3</v>
      </c>
      <c r="D21" s="54"/>
      <c r="E21" s="51" t="s">
        <v>31</v>
      </c>
      <c r="F21" s="51" t="s">
        <v>32</v>
      </c>
      <c r="G21" s="52">
        <v>2.8</v>
      </c>
      <c r="I21" s="37"/>
    </row>
    <row r="22" spans="1:9" ht="20" x14ac:dyDescent="0.2">
      <c r="A22" s="51" t="s">
        <v>28</v>
      </c>
      <c r="B22" s="51" t="s">
        <v>91</v>
      </c>
      <c r="C22" s="52">
        <v>1.8</v>
      </c>
      <c r="D22" s="54"/>
      <c r="E22" s="51" t="s">
        <v>112</v>
      </c>
      <c r="F22" s="51" t="s">
        <v>113</v>
      </c>
      <c r="G22" s="52">
        <v>3</v>
      </c>
      <c r="I22" s="37"/>
    </row>
    <row r="23" spans="1:9" ht="20" x14ac:dyDescent="0.2">
      <c r="A23" s="51" t="s">
        <v>101</v>
      </c>
      <c r="B23" s="51" t="s">
        <v>0</v>
      </c>
      <c r="C23" s="52">
        <v>0.8</v>
      </c>
      <c r="D23" s="54"/>
      <c r="E23" s="51" t="s">
        <v>70</v>
      </c>
      <c r="F23" s="51" t="s">
        <v>71</v>
      </c>
      <c r="G23" s="52">
        <v>3</v>
      </c>
      <c r="I23" s="37"/>
    </row>
    <row r="24" spans="1:9" ht="20" x14ac:dyDescent="0.2">
      <c r="A24" s="51" t="s">
        <v>18</v>
      </c>
      <c r="B24" s="51" t="s">
        <v>19</v>
      </c>
      <c r="C24" s="52">
        <v>-0.5</v>
      </c>
      <c r="D24" s="54"/>
      <c r="E24" s="51" t="s">
        <v>90</v>
      </c>
      <c r="F24" s="51" t="s">
        <v>79</v>
      </c>
      <c r="G24" s="52">
        <v>3.1</v>
      </c>
      <c r="I24" s="37"/>
    </row>
    <row r="25" spans="1:9" ht="20" x14ac:dyDescent="0.2">
      <c r="A25" s="51" t="s">
        <v>69</v>
      </c>
      <c r="B25" s="51" t="s">
        <v>4</v>
      </c>
      <c r="C25" s="52">
        <v>10</v>
      </c>
      <c r="D25" s="54"/>
      <c r="E25" s="51" t="s">
        <v>63</v>
      </c>
      <c r="F25" s="51" t="s">
        <v>64</v>
      </c>
      <c r="G25" s="52">
        <v>3.3</v>
      </c>
      <c r="I25" s="37"/>
    </row>
    <row r="26" spans="1:9" ht="20" x14ac:dyDescent="0.2">
      <c r="A26" s="51" t="s">
        <v>121</v>
      </c>
      <c r="B26" s="51" t="s">
        <v>122</v>
      </c>
      <c r="C26" s="52">
        <v>3.8</v>
      </c>
      <c r="D26" s="54"/>
      <c r="E26" s="51" t="s">
        <v>150</v>
      </c>
      <c r="F26" s="51" t="s">
        <v>130</v>
      </c>
      <c r="G26" s="52">
        <v>3.6</v>
      </c>
      <c r="I26" s="37"/>
    </row>
    <row r="27" spans="1:9" ht="20" x14ac:dyDescent="0.2">
      <c r="A27" s="51" t="s">
        <v>123</v>
      </c>
      <c r="B27" s="51" t="s">
        <v>56</v>
      </c>
      <c r="C27" s="52">
        <v>7.3</v>
      </c>
      <c r="D27" s="54"/>
      <c r="E27" s="61" t="s">
        <v>151</v>
      </c>
      <c r="F27" s="61" t="s">
        <v>152</v>
      </c>
      <c r="G27" s="62">
        <v>3.6</v>
      </c>
      <c r="I27" s="37"/>
    </row>
    <row r="28" spans="1:9" ht="20" x14ac:dyDescent="0.2">
      <c r="A28" s="51" t="s">
        <v>50</v>
      </c>
      <c r="B28" s="51" t="s">
        <v>51</v>
      </c>
      <c r="C28" s="52">
        <v>6</v>
      </c>
      <c r="D28" s="54"/>
      <c r="E28" s="51" t="s">
        <v>121</v>
      </c>
      <c r="F28" s="51" t="s">
        <v>122</v>
      </c>
      <c r="G28" s="52">
        <v>3.8</v>
      </c>
      <c r="I28" s="37"/>
    </row>
    <row r="29" spans="1:9" ht="20" x14ac:dyDescent="0.2">
      <c r="A29" s="51" t="s">
        <v>124</v>
      </c>
      <c r="B29" s="51" t="s">
        <v>125</v>
      </c>
      <c r="C29" s="52">
        <v>9.1999999999999993</v>
      </c>
      <c r="D29" s="54"/>
      <c r="E29" s="51" t="s">
        <v>26</v>
      </c>
      <c r="F29" s="51" t="s">
        <v>27</v>
      </c>
      <c r="G29" s="52">
        <v>4.0999999999999996</v>
      </c>
      <c r="I29" s="37"/>
    </row>
    <row r="30" spans="1:9" ht="20" x14ac:dyDescent="0.2">
      <c r="A30" s="51" t="s">
        <v>16</v>
      </c>
      <c r="B30" s="51" t="s">
        <v>17</v>
      </c>
      <c r="C30" s="52">
        <v>6</v>
      </c>
      <c r="D30" s="54"/>
      <c r="E30" s="51" t="s">
        <v>34</v>
      </c>
      <c r="F30" s="51" t="s">
        <v>35</v>
      </c>
      <c r="G30" s="52">
        <v>4.7</v>
      </c>
      <c r="I30" s="37"/>
    </row>
    <row r="31" spans="1:9" ht="20" x14ac:dyDescent="0.2">
      <c r="A31" s="51" t="s">
        <v>5</v>
      </c>
      <c r="B31" s="51" t="s">
        <v>6</v>
      </c>
      <c r="C31" s="52">
        <v>1.6</v>
      </c>
      <c r="D31" s="54"/>
      <c r="E31" s="51" t="s">
        <v>17</v>
      </c>
      <c r="F31" s="51" t="s">
        <v>96</v>
      </c>
      <c r="G31" s="52">
        <v>5</v>
      </c>
      <c r="I31" s="37"/>
    </row>
    <row r="32" spans="1:9" ht="20" x14ac:dyDescent="0.2">
      <c r="A32" s="51" t="s">
        <v>70</v>
      </c>
      <c r="B32" s="51" t="s">
        <v>71</v>
      </c>
      <c r="C32" s="52">
        <v>3</v>
      </c>
      <c r="D32" s="54"/>
      <c r="E32" s="51" t="s">
        <v>148</v>
      </c>
      <c r="F32" s="51" t="s">
        <v>149</v>
      </c>
      <c r="G32" s="52">
        <v>5</v>
      </c>
      <c r="I32" s="37"/>
    </row>
    <row r="33" spans="1:9" ht="20" x14ac:dyDescent="0.2">
      <c r="A33" s="51" t="s">
        <v>43</v>
      </c>
      <c r="B33" s="51" t="s">
        <v>44</v>
      </c>
      <c r="C33" s="52">
        <v>5.8</v>
      </c>
      <c r="D33" s="54"/>
      <c r="E33" s="51" t="s">
        <v>89</v>
      </c>
      <c r="F33" s="51" t="s">
        <v>7</v>
      </c>
      <c r="G33" s="52">
        <v>5.2</v>
      </c>
      <c r="I33" s="37"/>
    </row>
    <row r="34" spans="1:9" ht="20" x14ac:dyDescent="0.2">
      <c r="A34" s="51" t="s">
        <v>20</v>
      </c>
      <c r="B34" s="51" t="s">
        <v>21</v>
      </c>
      <c r="C34" s="52">
        <v>0.8</v>
      </c>
      <c r="D34" s="54"/>
      <c r="E34" s="51" t="s">
        <v>3</v>
      </c>
      <c r="F34" s="51" t="s">
        <v>4</v>
      </c>
      <c r="G34" s="52">
        <v>5.2</v>
      </c>
      <c r="I34" s="37"/>
    </row>
    <row r="35" spans="1:9" ht="20" x14ac:dyDescent="0.2">
      <c r="A35" s="51" t="s">
        <v>126</v>
      </c>
      <c r="B35" s="51" t="s">
        <v>4</v>
      </c>
      <c r="C35" s="52">
        <v>10.6</v>
      </c>
      <c r="D35" s="54"/>
      <c r="E35" s="51" t="s">
        <v>57</v>
      </c>
      <c r="F35" s="51" t="s">
        <v>51</v>
      </c>
      <c r="G35" s="52">
        <v>5.5</v>
      </c>
      <c r="I35" s="37"/>
    </row>
    <row r="36" spans="1:9" ht="20" x14ac:dyDescent="0.2">
      <c r="A36" s="51" t="s">
        <v>57</v>
      </c>
      <c r="B36" s="51" t="s">
        <v>51</v>
      </c>
      <c r="C36" s="52">
        <v>5.5</v>
      </c>
      <c r="D36" s="54"/>
      <c r="E36" s="51" t="s">
        <v>111</v>
      </c>
      <c r="F36" s="51" t="s">
        <v>155</v>
      </c>
      <c r="G36" s="52">
        <v>5.6</v>
      </c>
      <c r="I36" s="37"/>
    </row>
    <row r="37" spans="1:9" ht="20" x14ac:dyDescent="0.2">
      <c r="A37" s="51" t="s">
        <v>84</v>
      </c>
      <c r="B37" s="51" t="s">
        <v>85</v>
      </c>
      <c r="C37" s="52">
        <v>7.5</v>
      </c>
      <c r="D37" s="54"/>
      <c r="E37" s="51" t="s">
        <v>52</v>
      </c>
      <c r="F37" s="51" t="s">
        <v>53</v>
      </c>
      <c r="G37" s="52">
        <v>5.7</v>
      </c>
      <c r="I37" s="37"/>
    </row>
    <row r="38" spans="1:9" ht="20" x14ac:dyDescent="0.2">
      <c r="A38" s="51" t="s">
        <v>13</v>
      </c>
      <c r="B38" s="51" t="s">
        <v>72</v>
      </c>
      <c r="C38" s="52">
        <v>2.5</v>
      </c>
      <c r="D38" s="54"/>
      <c r="E38" s="51" t="s">
        <v>43</v>
      </c>
      <c r="F38" s="51" t="s">
        <v>44</v>
      </c>
      <c r="G38" s="52">
        <v>5.8</v>
      </c>
      <c r="I38" s="37"/>
    </row>
    <row r="39" spans="1:9" ht="20" x14ac:dyDescent="0.2">
      <c r="A39" s="51" t="s">
        <v>13</v>
      </c>
      <c r="B39" s="51" t="s">
        <v>14</v>
      </c>
      <c r="C39" s="52">
        <v>12.1</v>
      </c>
      <c r="D39" s="54"/>
      <c r="E39" s="51" t="s">
        <v>110</v>
      </c>
      <c r="F39" s="51" t="s">
        <v>73</v>
      </c>
      <c r="G39" s="52">
        <v>5.8</v>
      </c>
      <c r="I39" s="37"/>
    </row>
    <row r="40" spans="1:9" ht="20" x14ac:dyDescent="0.2">
      <c r="A40" s="51" t="s">
        <v>54</v>
      </c>
      <c r="B40" s="51" t="s">
        <v>55</v>
      </c>
      <c r="C40" s="52">
        <v>-1.5</v>
      </c>
      <c r="D40" s="54"/>
      <c r="E40" s="51" t="s">
        <v>50</v>
      </c>
      <c r="F40" s="51" t="s">
        <v>51</v>
      </c>
      <c r="G40" s="52">
        <v>6</v>
      </c>
      <c r="I40" s="37"/>
    </row>
    <row r="41" spans="1:9" ht="20" x14ac:dyDescent="0.2">
      <c r="A41" s="51" t="s">
        <v>127</v>
      </c>
      <c r="B41" s="51" t="s">
        <v>128</v>
      </c>
      <c r="C41" s="52">
        <v>9.5</v>
      </c>
      <c r="D41" s="54"/>
      <c r="E41" s="51" t="s">
        <v>16</v>
      </c>
      <c r="F41" s="51" t="s">
        <v>17</v>
      </c>
      <c r="G41" s="52">
        <v>6</v>
      </c>
      <c r="I41" s="37"/>
    </row>
    <row r="42" spans="1:9" ht="20" x14ac:dyDescent="0.2">
      <c r="A42" s="51" t="s">
        <v>129</v>
      </c>
      <c r="B42" s="51" t="s">
        <v>130</v>
      </c>
      <c r="C42" s="52">
        <v>9.6999999999999993</v>
      </c>
      <c r="D42" s="54"/>
      <c r="E42" s="51" t="s">
        <v>67</v>
      </c>
      <c r="F42" s="51" t="s">
        <v>68</v>
      </c>
      <c r="G42" s="52">
        <v>6.1</v>
      </c>
      <c r="I42" s="37"/>
    </row>
    <row r="43" spans="1:9" ht="20" x14ac:dyDescent="0.2">
      <c r="A43" s="51" t="s">
        <v>111</v>
      </c>
      <c r="B43" s="51" t="s">
        <v>155</v>
      </c>
      <c r="C43" s="52">
        <v>5.6</v>
      </c>
      <c r="D43" s="54"/>
      <c r="E43" s="51" t="s">
        <v>136</v>
      </c>
      <c r="F43" s="51" t="s">
        <v>64</v>
      </c>
      <c r="G43" s="52">
        <v>6.1</v>
      </c>
    </row>
    <row r="44" spans="1:9" ht="20" x14ac:dyDescent="0.2">
      <c r="A44" s="51" t="s">
        <v>131</v>
      </c>
      <c r="B44" s="51" t="s">
        <v>132</v>
      </c>
      <c r="C44" s="52">
        <v>14</v>
      </c>
      <c r="D44" s="54"/>
      <c r="E44" s="51" t="s">
        <v>146</v>
      </c>
      <c r="F44" s="51" t="s">
        <v>147</v>
      </c>
      <c r="G44" s="52">
        <v>6.1</v>
      </c>
      <c r="I44" s="37"/>
    </row>
    <row r="45" spans="1:9" ht="20" x14ac:dyDescent="0.2">
      <c r="A45" s="51" t="s">
        <v>58</v>
      </c>
      <c r="B45" s="51" t="s">
        <v>106</v>
      </c>
      <c r="C45" s="52">
        <v>10.199999999999999</v>
      </c>
      <c r="D45" s="54"/>
      <c r="E45" s="51" t="s">
        <v>59</v>
      </c>
      <c r="F45" s="51" t="s">
        <v>17</v>
      </c>
      <c r="G45" s="52">
        <v>6.2</v>
      </c>
      <c r="I45" s="37"/>
    </row>
    <row r="46" spans="1:9" ht="20" x14ac:dyDescent="0.2">
      <c r="A46" s="51" t="s">
        <v>58</v>
      </c>
      <c r="B46" s="51" t="s">
        <v>51</v>
      </c>
      <c r="C46" s="52">
        <v>9.6</v>
      </c>
      <c r="D46" s="54"/>
      <c r="E46" s="51" t="s">
        <v>38</v>
      </c>
      <c r="F46" s="51" t="s">
        <v>39</v>
      </c>
      <c r="G46" s="52">
        <v>6.4</v>
      </c>
      <c r="I46" s="37"/>
    </row>
    <row r="47" spans="1:9" ht="20" x14ac:dyDescent="0.2">
      <c r="A47" s="51" t="s">
        <v>58</v>
      </c>
      <c r="B47" s="51" t="s">
        <v>133</v>
      </c>
      <c r="C47" s="52">
        <v>14</v>
      </c>
      <c r="D47" s="54"/>
      <c r="E47" s="51" t="s">
        <v>86</v>
      </c>
      <c r="F47" s="51" t="s">
        <v>40</v>
      </c>
      <c r="G47" s="52">
        <v>6.6</v>
      </c>
      <c r="I47" s="37"/>
    </row>
    <row r="48" spans="1:9" ht="20" x14ac:dyDescent="0.2">
      <c r="A48" s="51" t="s">
        <v>160</v>
      </c>
      <c r="B48" s="51" t="s">
        <v>85</v>
      </c>
      <c r="C48" s="52">
        <v>6.8</v>
      </c>
      <c r="D48" s="54"/>
      <c r="E48" s="61" t="s">
        <v>153</v>
      </c>
      <c r="F48" s="61" t="s">
        <v>154</v>
      </c>
      <c r="G48" s="62">
        <v>6.6</v>
      </c>
      <c r="I48" s="37"/>
    </row>
    <row r="49" spans="1:9" ht="20" x14ac:dyDescent="0.2">
      <c r="A49" s="51" t="s">
        <v>34</v>
      </c>
      <c r="B49" s="51" t="s">
        <v>35</v>
      </c>
      <c r="C49" s="52">
        <v>4.7</v>
      </c>
      <c r="D49" s="54"/>
      <c r="E49" s="51" t="s">
        <v>24</v>
      </c>
      <c r="F49" s="51" t="s">
        <v>25</v>
      </c>
      <c r="G49" s="52">
        <v>6.8</v>
      </c>
      <c r="I49" s="37"/>
    </row>
    <row r="50" spans="1:9" ht="20" x14ac:dyDescent="0.2">
      <c r="A50" s="51" t="s">
        <v>59</v>
      </c>
      <c r="B50" s="51" t="s">
        <v>17</v>
      </c>
      <c r="C50" s="52">
        <v>6.2</v>
      </c>
      <c r="D50" s="54"/>
      <c r="E50" s="51" t="s">
        <v>160</v>
      </c>
      <c r="F50" s="51" t="s">
        <v>85</v>
      </c>
      <c r="G50" s="52">
        <v>6.8</v>
      </c>
      <c r="I50" s="37"/>
    </row>
    <row r="51" spans="1:9" ht="20" x14ac:dyDescent="0.2">
      <c r="A51" s="51" t="s">
        <v>59</v>
      </c>
      <c r="B51" s="51" t="s">
        <v>60</v>
      </c>
      <c r="C51" s="52">
        <v>8.9</v>
      </c>
      <c r="D51" s="54"/>
      <c r="E51" s="51" t="s">
        <v>123</v>
      </c>
      <c r="F51" s="51" t="s">
        <v>56</v>
      </c>
      <c r="G51" s="52">
        <v>7.3</v>
      </c>
      <c r="I51" s="37"/>
    </row>
    <row r="52" spans="1:9" ht="20" x14ac:dyDescent="0.2">
      <c r="A52" s="51" t="s">
        <v>134</v>
      </c>
      <c r="B52" s="51" t="s">
        <v>23</v>
      </c>
      <c r="C52" s="52"/>
      <c r="D52" s="54"/>
      <c r="E52" s="51" t="s">
        <v>137</v>
      </c>
      <c r="F52" s="51" t="s">
        <v>130</v>
      </c>
      <c r="G52" s="52">
        <v>7.3</v>
      </c>
      <c r="I52" s="37"/>
    </row>
    <row r="53" spans="1:9" ht="20" x14ac:dyDescent="0.2">
      <c r="A53" s="51" t="s">
        <v>52</v>
      </c>
      <c r="B53" s="51" t="s">
        <v>53</v>
      </c>
      <c r="C53" s="52">
        <v>5.7</v>
      </c>
      <c r="D53" s="54"/>
      <c r="E53" s="51" t="s">
        <v>84</v>
      </c>
      <c r="F53" s="51" t="s">
        <v>85</v>
      </c>
      <c r="G53" s="52">
        <v>7.5</v>
      </c>
      <c r="I53" s="37"/>
    </row>
    <row r="54" spans="1:9" ht="20" x14ac:dyDescent="0.2">
      <c r="A54" s="51" t="s">
        <v>110</v>
      </c>
      <c r="B54" s="51" t="s">
        <v>73</v>
      </c>
      <c r="C54" s="52">
        <v>5.8</v>
      </c>
      <c r="D54" s="54"/>
      <c r="E54" s="51" t="s">
        <v>80</v>
      </c>
      <c r="F54" s="51" t="s">
        <v>81</v>
      </c>
      <c r="G54" s="52">
        <v>7.6</v>
      </c>
      <c r="I54" s="37"/>
    </row>
    <row r="55" spans="1:9" ht="20" x14ac:dyDescent="0.2">
      <c r="A55" s="51" t="s">
        <v>135</v>
      </c>
      <c r="B55" s="51" t="s">
        <v>0</v>
      </c>
      <c r="C55" s="52">
        <v>2.2000000000000002</v>
      </c>
      <c r="D55" s="54"/>
      <c r="E55" s="51" t="s">
        <v>45</v>
      </c>
      <c r="F55" s="51" t="s">
        <v>46</v>
      </c>
      <c r="G55" s="52">
        <v>8.1</v>
      </c>
      <c r="I55" s="37"/>
    </row>
    <row r="56" spans="1:9" ht="20" x14ac:dyDescent="0.2">
      <c r="A56" s="51" t="s">
        <v>11</v>
      </c>
      <c r="B56" s="51" t="s">
        <v>12</v>
      </c>
      <c r="C56" s="52">
        <v>12.1</v>
      </c>
      <c r="D56" s="54"/>
      <c r="E56" s="51" t="s">
        <v>119</v>
      </c>
      <c r="F56" s="51" t="s">
        <v>120</v>
      </c>
      <c r="G56" s="52">
        <v>8.5</v>
      </c>
      <c r="I56" s="37"/>
    </row>
    <row r="57" spans="1:9" ht="20" x14ac:dyDescent="0.2">
      <c r="A57" s="51" t="s">
        <v>136</v>
      </c>
      <c r="B57" s="51" t="s">
        <v>64</v>
      </c>
      <c r="C57" s="52">
        <v>6.1</v>
      </c>
      <c r="D57" s="54"/>
      <c r="E57" s="51" t="s">
        <v>65</v>
      </c>
      <c r="F57" s="51" t="s">
        <v>66</v>
      </c>
      <c r="G57" s="52">
        <v>8.6</v>
      </c>
      <c r="I57" s="37"/>
    </row>
    <row r="58" spans="1:9" ht="20" x14ac:dyDescent="0.2">
      <c r="A58" s="51" t="s">
        <v>137</v>
      </c>
      <c r="B58" s="51" t="s">
        <v>130</v>
      </c>
      <c r="C58" s="52">
        <v>7.3</v>
      </c>
      <c r="D58" s="54"/>
      <c r="E58" s="51" t="s">
        <v>59</v>
      </c>
      <c r="F58" s="51" t="s">
        <v>60</v>
      </c>
      <c r="G58" s="52">
        <v>8.9</v>
      </c>
      <c r="I58" s="37"/>
    </row>
    <row r="59" spans="1:9" ht="20" x14ac:dyDescent="0.2">
      <c r="A59" s="51" t="s">
        <v>74</v>
      </c>
      <c r="B59" s="51" t="s">
        <v>75</v>
      </c>
      <c r="C59" s="52">
        <v>11.6</v>
      </c>
      <c r="D59" s="54"/>
      <c r="E59" s="51" t="s">
        <v>142</v>
      </c>
      <c r="F59" s="51" t="s">
        <v>143</v>
      </c>
      <c r="G59" s="52">
        <v>9</v>
      </c>
      <c r="I59" s="37"/>
    </row>
    <row r="60" spans="1:9" ht="20" x14ac:dyDescent="0.2">
      <c r="A60" s="51" t="s">
        <v>76</v>
      </c>
      <c r="B60" s="51" t="s">
        <v>48</v>
      </c>
      <c r="C60" s="52">
        <v>11</v>
      </c>
      <c r="D60" s="54"/>
      <c r="E60" s="51" t="s">
        <v>124</v>
      </c>
      <c r="F60" s="51" t="s">
        <v>125</v>
      </c>
      <c r="G60" s="52">
        <v>9.1999999999999993</v>
      </c>
      <c r="I60" s="37"/>
    </row>
    <row r="61" spans="1:9" ht="20" x14ac:dyDescent="0.2">
      <c r="A61" s="51" t="s">
        <v>138</v>
      </c>
      <c r="B61" s="51" t="s">
        <v>139</v>
      </c>
      <c r="C61" s="52">
        <v>10.9</v>
      </c>
      <c r="D61" s="54"/>
      <c r="E61" s="51" t="s">
        <v>144</v>
      </c>
      <c r="F61" s="51" t="s">
        <v>145</v>
      </c>
      <c r="G61" s="52">
        <v>9.4</v>
      </c>
      <c r="I61" s="37"/>
    </row>
    <row r="62" spans="1:9" ht="20" x14ac:dyDescent="0.2">
      <c r="A62" s="51" t="s">
        <v>140</v>
      </c>
      <c r="B62" s="51" t="s">
        <v>141</v>
      </c>
      <c r="C62" s="52">
        <v>14</v>
      </c>
      <c r="D62" s="54"/>
      <c r="E62" s="51" t="s">
        <v>127</v>
      </c>
      <c r="F62" s="51" t="s">
        <v>128</v>
      </c>
      <c r="G62" s="52">
        <v>9.5</v>
      </c>
      <c r="I62" s="37"/>
    </row>
    <row r="63" spans="1:9" ht="20" x14ac:dyDescent="0.2">
      <c r="A63" s="51" t="s">
        <v>77</v>
      </c>
      <c r="B63" s="51" t="s">
        <v>78</v>
      </c>
      <c r="C63" s="52">
        <v>12.5</v>
      </c>
      <c r="D63" s="54"/>
      <c r="E63" s="51" t="s">
        <v>58</v>
      </c>
      <c r="F63" s="51" t="s">
        <v>51</v>
      </c>
      <c r="G63" s="52">
        <v>9.6</v>
      </c>
      <c r="I63" s="37"/>
    </row>
    <row r="64" spans="1:9" ht="20" x14ac:dyDescent="0.2">
      <c r="A64" s="51" t="s">
        <v>41</v>
      </c>
      <c r="B64" s="51" t="s">
        <v>42</v>
      </c>
      <c r="C64" s="52">
        <v>2.6</v>
      </c>
      <c r="D64" s="54"/>
      <c r="E64" s="51" t="s">
        <v>129</v>
      </c>
      <c r="F64" s="51" t="s">
        <v>130</v>
      </c>
      <c r="G64" s="52">
        <v>9.6999999999999993</v>
      </c>
      <c r="I64" s="37"/>
    </row>
    <row r="65" spans="1:9" ht="20" x14ac:dyDescent="0.2">
      <c r="A65" s="51" t="s">
        <v>17</v>
      </c>
      <c r="B65" s="51" t="s">
        <v>96</v>
      </c>
      <c r="C65" s="52">
        <v>5</v>
      </c>
      <c r="D65" s="54"/>
      <c r="E65" s="51" t="s">
        <v>61</v>
      </c>
      <c r="F65" s="51" t="s">
        <v>62</v>
      </c>
      <c r="G65" s="52">
        <v>9.6999999999999993</v>
      </c>
      <c r="I65" s="37"/>
    </row>
    <row r="66" spans="1:9" ht="20" x14ac:dyDescent="0.2">
      <c r="A66" s="51" t="s">
        <v>92</v>
      </c>
      <c r="B66" s="51" t="s">
        <v>51</v>
      </c>
      <c r="C66" s="52">
        <v>12.3</v>
      </c>
      <c r="D66" s="54"/>
      <c r="E66" s="51" t="s">
        <v>69</v>
      </c>
      <c r="F66" s="51" t="s">
        <v>4</v>
      </c>
      <c r="G66" s="52">
        <v>10</v>
      </c>
      <c r="I66" s="37"/>
    </row>
    <row r="67" spans="1:9" ht="20" x14ac:dyDescent="0.2">
      <c r="A67" s="51" t="s">
        <v>26</v>
      </c>
      <c r="B67" s="51" t="s">
        <v>27</v>
      </c>
      <c r="C67" s="52">
        <v>4.0999999999999996</v>
      </c>
      <c r="D67" s="54"/>
      <c r="E67" s="51" t="s">
        <v>58</v>
      </c>
      <c r="F67" s="51" t="s">
        <v>106</v>
      </c>
      <c r="G67" s="52">
        <v>10.199999999999999</v>
      </c>
      <c r="I67" s="37"/>
    </row>
    <row r="68" spans="1:9" ht="20" x14ac:dyDescent="0.2">
      <c r="A68" s="51" t="s">
        <v>22</v>
      </c>
      <c r="B68" s="51" t="s">
        <v>23</v>
      </c>
      <c r="C68" s="52">
        <v>1.8</v>
      </c>
      <c r="D68" s="54"/>
      <c r="E68" s="51" t="s">
        <v>114</v>
      </c>
      <c r="F68" s="51" t="s">
        <v>115</v>
      </c>
      <c r="G68" s="52">
        <v>10.4</v>
      </c>
      <c r="I68" s="37"/>
    </row>
    <row r="69" spans="1:9" ht="20" x14ac:dyDescent="0.2">
      <c r="A69" s="51" t="s">
        <v>142</v>
      </c>
      <c r="B69" s="51" t="s">
        <v>143</v>
      </c>
      <c r="C69" s="52">
        <v>9</v>
      </c>
      <c r="D69" s="54"/>
      <c r="E69" s="51" t="s">
        <v>126</v>
      </c>
      <c r="F69" s="51" t="s">
        <v>4</v>
      </c>
      <c r="G69" s="52">
        <v>10.6</v>
      </c>
      <c r="I69" s="37"/>
    </row>
    <row r="70" spans="1:9" ht="20" x14ac:dyDescent="0.2">
      <c r="A70" s="51" t="s">
        <v>156</v>
      </c>
      <c r="B70" s="51" t="s">
        <v>157</v>
      </c>
      <c r="C70" s="52">
        <v>14</v>
      </c>
      <c r="D70" s="54"/>
      <c r="E70" s="51" t="s">
        <v>37</v>
      </c>
      <c r="F70" s="51" t="s">
        <v>8</v>
      </c>
      <c r="G70" s="52">
        <v>10.8</v>
      </c>
      <c r="I70" s="37"/>
    </row>
    <row r="71" spans="1:9" ht="20" x14ac:dyDescent="0.2">
      <c r="A71" s="51" t="s">
        <v>1</v>
      </c>
      <c r="B71" s="51" t="s">
        <v>2</v>
      </c>
      <c r="C71" s="52">
        <v>2.5</v>
      </c>
      <c r="D71" s="54"/>
      <c r="E71" s="51" t="s">
        <v>138</v>
      </c>
      <c r="F71" s="51" t="s">
        <v>139</v>
      </c>
      <c r="G71" s="52">
        <v>10.9</v>
      </c>
      <c r="I71" s="37"/>
    </row>
    <row r="72" spans="1:9" ht="20" x14ac:dyDescent="0.2">
      <c r="A72" s="51" t="s">
        <v>144</v>
      </c>
      <c r="B72" s="51" t="s">
        <v>145</v>
      </c>
      <c r="C72" s="52">
        <v>9.4</v>
      </c>
      <c r="D72" s="54"/>
      <c r="E72" s="51" t="s">
        <v>76</v>
      </c>
      <c r="F72" s="51" t="s">
        <v>48</v>
      </c>
      <c r="G72" s="52">
        <v>11</v>
      </c>
      <c r="I72" s="37"/>
    </row>
    <row r="73" spans="1:9" ht="20" x14ac:dyDescent="0.2">
      <c r="A73" s="51" t="s">
        <v>146</v>
      </c>
      <c r="B73" s="51" t="s">
        <v>147</v>
      </c>
      <c r="C73" s="52">
        <v>6.1</v>
      </c>
      <c r="D73" s="54"/>
      <c r="E73" s="51" t="s">
        <v>100</v>
      </c>
      <c r="F73" s="51" t="s">
        <v>56</v>
      </c>
      <c r="G73" s="52">
        <v>11.2</v>
      </c>
      <c r="I73" s="37"/>
    </row>
    <row r="74" spans="1:9" ht="20" x14ac:dyDescent="0.2">
      <c r="A74" s="51" t="s">
        <v>37</v>
      </c>
      <c r="B74" s="51" t="s">
        <v>8</v>
      </c>
      <c r="C74" s="52">
        <v>10.8</v>
      </c>
      <c r="D74" s="54"/>
      <c r="E74" s="51" t="s">
        <v>47</v>
      </c>
      <c r="F74" s="51" t="s">
        <v>48</v>
      </c>
      <c r="G74" s="52">
        <v>11.5</v>
      </c>
      <c r="I74" s="37"/>
    </row>
    <row r="75" spans="1:9" ht="20" x14ac:dyDescent="0.2">
      <c r="A75" s="51" t="s">
        <v>87</v>
      </c>
      <c r="B75" s="51" t="s">
        <v>36</v>
      </c>
      <c r="C75" s="52">
        <v>11.6</v>
      </c>
      <c r="D75" s="54"/>
      <c r="E75" s="51" t="s">
        <v>74</v>
      </c>
      <c r="F75" s="51" t="s">
        <v>75</v>
      </c>
      <c r="G75" s="52">
        <v>11.6</v>
      </c>
      <c r="I75" s="37"/>
    </row>
    <row r="76" spans="1:9" ht="20" x14ac:dyDescent="0.2">
      <c r="A76" s="51" t="s">
        <v>31</v>
      </c>
      <c r="B76" s="51" t="s">
        <v>32</v>
      </c>
      <c r="C76" s="52">
        <v>2.8</v>
      </c>
      <c r="D76" s="54"/>
      <c r="E76" s="51" t="s">
        <v>87</v>
      </c>
      <c r="F76" s="51" t="s">
        <v>36</v>
      </c>
      <c r="G76" s="52">
        <v>11.6</v>
      </c>
      <c r="I76" s="37"/>
    </row>
    <row r="77" spans="1:9" ht="20" x14ac:dyDescent="0.2">
      <c r="A77" s="51" t="s">
        <v>148</v>
      </c>
      <c r="B77" s="51" t="s">
        <v>149</v>
      </c>
      <c r="C77" s="52">
        <v>5</v>
      </c>
      <c r="D77" s="54"/>
      <c r="E77" s="51" t="s">
        <v>13</v>
      </c>
      <c r="F77" s="51" t="s">
        <v>14</v>
      </c>
      <c r="G77" s="52">
        <v>12.1</v>
      </c>
      <c r="I77" s="37"/>
    </row>
    <row r="78" spans="1:9" ht="20" x14ac:dyDescent="0.2">
      <c r="A78" s="51" t="s">
        <v>61</v>
      </c>
      <c r="B78" s="51" t="s">
        <v>62</v>
      </c>
      <c r="C78" s="52">
        <v>9.6999999999999993</v>
      </c>
      <c r="D78" s="54"/>
      <c r="E78" s="51" t="s">
        <v>11</v>
      </c>
      <c r="F78" s="51" t="s">
        <v>12</v>
      </c>
      <c r="G78" s="52">
        <v>12.1</v>
      </c>
      <c r="I78" s="37"/>
    </row>
    <row r="79" spans="1:9" ht="20" customHeight="1" x14ac:dyDescent="0.2">
      <c r="A79" s="51" t="s">
        <v>90</v>
      </c>
      <c r="B79" s="51" t="s">
        <v>79</v>
      </c>
      <c r="C79" s="52">
        <v>3.1</v>
      </c>
      <c r="E79" s="51" t="s">
        <v>92</v>
      </c>
      <c r="F79" s="51" t="s">
        <v>51</v>
      </c>
      <c r="G79" s="52">
        <v>12.3</v>
      </c>
      <c r="I79" s="37"/>
    </row>
    <row r="80" spans="1:9" ht="20" customHeight="1" x14ac:dyDescent="0.2">
      <c r="A80" s="51" t="s">
        <v>29</v>
      </c>
      <c r="B80" s="51" t="s">
        <v>30</v>
      </c>
      <c r="C80" s="52">
        <v>1.2</v>
      </c>
      <c r="E80" s="51" t="s">
        <v>77</v>
      </c>
      <c r="F80" s="51" t="s">
        <v>78</v>
      </c>
      <c r="G80" s="52">
        <v>12.5</v>
      </c>
      <c r="I80" s="37"/>
    </row>
    <row r="81" spans="1:9" ht="20" customHeight="1" x14ac:dyDescent="0.2">
      <c r="A81" s="51" t="s">
        <v>80</v>
      </c>
      <c r="B81" s="51" t="s">
        <v>81</v>
      </c>
      <c r="C81" s="52">
        <v>7.6</v>
      </c>
      <c r="E81" s="51" t="s">
        <v>116</v>
      </c>
      <c r="F81" s="51" t="s">
        <v>117</v>
      </c>
      <c r="G81" s="52">
        <v>14</v>
      </c>
      <c r="I81" s="37"/>
    </row>
    <row r="82" spans="1:9" ht="20" customHeight="1" x14ac:dyDescent="0.2">
      <c r="A82" s="51" t="s">
        <v>150</v>
      </c>
      <c r="B82" s="51" t="s">
        <v>130</v>
      </c>
      <c r="C82" s="52">
        <v>3.6</v>
      </c>
      <c r="E82" s="51" t="s">
        <v>131</v>
      </c>
      <c r="F82" s="51" t="s">
        <v>132</v>
      </c>
      <c r="G82" s="52">
        <v>14</v>
      </c>
      <c r="I82" s="37"/>
    </row>
    <row r="83" spans="1:9" s="38" customFormat="1" ht="20" customHeight="1" x14ac:dyDescent="0.2">
      <c r="A83" s="51" t="s">
        <v>47</v>
      </c>
      <c r="B83" s="51" t="s">
        <v>48</v>
      </c>
      <c r="C83" s="52">
        <v>11.5</v>
      </c>
      <c r="D83" s="56"/>
      <c r="E83" s="51" t="s">
        <v>58</v>
      </c>
      <c r="F83" s="51" t="s">
        <v>133</v>
      </c>
      <c r="G83" s="52">
        <v>14</v>
      </c>
      <c r="I83" s="39"/>
    </row>
    <row r="84" spans="1:9" s="38" customFormat="1" ht="20" customHeight="1" x14ac:dyDescent="0.2">
      <c r="A84" s="51" t="s">
        <v>3</v>
      </c>
      <c r="B84" s="51" t="s">
        <v>4</v>
      </c>
      <c r="C84" s="52">
        <v>5.2</v>
      </c>
      <c r="D84" s="56"/>
      <c r="E84" s="51" t="s">
        <v>140</v>
      </c>
      <c r="F84" s="51" t="s">
        <v>141</v>
      </c>
      <c r="G84" s="52">
        <v>14</v>
      </c>
      <c r="I84" s="39"/>
    </row>
    <row r="85" spans="1:9" ht="20" customHeight="1" x14ac:dyDescent="0.2">
      <c r="A85" s="61" t="s">
        <v>151</v>
      </c>
      <c r="B85" s="61" t="s">
        <v>152</v>
      </c>
      <c r="C85" s="62">
        <v>3.6</v>
      </c>
      <c r="E85" s="51" t="s">
        <v>156</v>
      </c>
      <c r="F85" s="51" t="s">
        <v>157</v>
      </c>
      <c r="G85" s="52">
        <v>14</v>
      </c>
    </row>
    <row r="86" spans="1:9" ht="14" customHeight="1" x14ac:dyDescent="0.2">
      <c r="A86" s="61" t="s">
        <v>153</v>
      </c>
      <c r="B86" s="61" t="s">
        <v>154</v>
      </c>
      <c r="C86" s="62">
        <v>6.6</v>
      </c>
      <c r="E86" s="51" t="s">
        <v>134</v>
      </c>
      <c r="F86" s="51" t="s">
        <v>23</v>
      </c>
      <c r="G86" s="52"/>
    </row>
    <row r="87" spans="1:9" ht="20" x14ac:dyDescent="0.2">
      <c r="A87" s="61"/>
      <c r="B87" s="61"/>
      <c r="C87" s="62"/>
      <c r="D87" s="54"/>
      <c r="E87" s="51"/>
      <c r="F87" s="51"/>
      <c r="G87" s="52"/>
    </row>
    <row r="88" spans="1:9" ht="20" x14ac:dyDescent="0.2">
      <c r="A88" s="61"/>
      <c r="B88" s="61"/>
      <c r="C88" s="62"/>
      <c r="D88" s="54"/>
      <c r="E88" s="51"/>
      <c r="F88" s="51"/>
      <c r="G88" s="52"/>
    </row>
    <row r="89" spans="1:9" ht="20" x14ac:dyDescent="0.2">
      <c r="A89" s="61"/>
      <c r="B89" s="61"/>
      <c r="C89" s="62"/>
      <c r="D89" s="54"/>
      <c r="E89" s="51"/>
      <c r="F89" s="51"/>
      <c r="G89" s="52"/>
    </row>
    <row r="90" spans="1:9" ht="20" x14ac:dyDescent="0.2">
      <c r="A90" s="61"/>
      <c r="B90" s="61"/>
      <c r="C90" s="62"/>
      <c r="D90" s="54"/>
      <c r="E90" s="51"/>
      <c r="F90" s="51"/>
      <c r="G90" s="52"/>
    </row>
    <row r="91" spans="1:9" ht="20" x14ac:dyDescent="0.2">
      <c r="A91" s="61"/>
      <c r="B91" s="61"/>
      <c r="C91" s="62"/>
      <c r="D91" s="54"/>
      <c r="E91" s="51"/>
      <c r="F91" s="51"/>
      <c r="G91" s="52"/>
    </row>
    <row r="92" spans="1:9" ht="20" x14ac:dyDescent="0.2">
      <c r="A92" s="61"/>
      <c r="B92" s="61"/>
      <c r="C92" s="62"/>
      <c r="D92" s="54"/>
      <c r="E92" s="51"/>
      <c r="F92" s="51"/>
      <c r="G92" s="52"/>
    </row>
    <row r="93" spans="1:9" ht="20" x14ac:dyDescent="0.2">
      <c r="A93" s="61"/>
      <c r="B93" s="61"/>
      <c r="C93" s="62"/>
      <c r="D93" s="54"/>
      <c r="E93" s="51"/>
      <c r="F93" s="51"/>
      <c r="G93" s="52"/>
    </row>
    <row r="94" spans="1:9" ht="20" x14ac:dyDescent="0.2">
      <c r="A94" s="61"/>
      <c r="B94" s="61"/>
      <c r="C94" s="62"/>
      <c r="D94" s="54"/>
      <c r="E94" s="51"/>
      <c r="F94" s="51"/>
      <c r="G94" s="52"/>
    </row>
    <row r="95" spans="1:9" ht="20" x14ac:dyDescent="0.2">
      <c r="A95" s="61"/>
      <c r="B95" s="61"/>
      <c r="C95" s="62"/>
      <c r="D95" s="54"/>
      <c r="E95" s="51"/>
      <c r="F95" s="51"/>
      <c r="G95" s="52"/>
    </row>
    <row r="96" spans="1:9" ht="20" x14ac:dyDescent="0.2">
      <c r="A96" s="61"/>
      <c r="B96" s="61"/>
      <c r="C96" s="62"/>
      <c r="D96" s="54"/>
      <c r="E96" s="51"/>
      <c r="F96" s="51"/>
      <c r="G96" s="52"/>
    </row>
    <row r="97" spans="1:7" ht="20" x14ac:dyDescent="0.2">
      <c r="A97" s="61"/>
      <c r="B97" s="61"/>
      <c r="C97" s="62"/>
      <c r="D97" s="54"/>
      <c r="E97" s="51"/>
      <c r="F97" s="51"/>
      <c r="G97" s="52"/>
    </row>
    <row r="98" spans="1:7" ht="20" x14ac:dyDescent="0.2">
      <c r="A98" s="61"/>
      <c r="B98" s="61"/>
      <c r="C98" s="62"/>
      <c r="D98" s="54"/>
      <c r="E98" s="51"/>
      <c r="F98" s="51"/>
      <c r="G98" s="52"/>
    </row>
    <row r="99" spans="1:7" ht="20" x14ac:dyDescent="0.15">
      <c r="A99" s="61"/>
      <c r="B99" s="61"/>
      <c r="C99" s="62"/>
      <c r="D99" s="54"/>
    </row>
    <row r="100" spans="1:7" ht="20" x14ac:dyDescent="0.15">
      <c r="A100" s="61"/>
      <c r="B100" s="61"/>
      <c r="C100" s="62"/>
      <c r="D100" s="54"/>
    </row>
    <row r="101" spans="1:7" ht="20" x14ac:dyDescent="0.15">
      <c r="A101" s="40"/>
      <c r="B101" s="40"/>
      <c r="C101" s="41"/>
      <c r="D101" s="54"/>
    </row>
    <row r="102" spans="1:7" ht="20" x14ac:dyDescent="0.15">
      <c r="A102" s="40"/>
      <c r="B102" s="40"/>
      <c r="C102" s="41"/>
      <c r="D102" s="54"/>
    </row>
    <row r="103" spans="1:7" ht="20" x14ac:dyDescent="0.15">
      <c r="A103" s="40"/>
      <c r="B103" s="40"/>
      <c r="C103" s="41"/>
      <c r="D103" s="54"/>
    </row>
    <row r="104" spans="1:7" ht="20" x14ac:dyDescent="0.15">
      <c r="A104" s="40"/>
      <c r="B104" s="40"/>
      <c r="C104" s="41"/>
      <c r="D104" s="54"/>
    </row>
    <row r="105" spans="1:7" ht="20" x14ac:dyDescent="0.15">
      <c r="A105" s="40"/>
      <c r="B105" s="40"/>
      <c r="C105" s="41"/>
      <c r="D105" s="54"/>
    </row>
    <row r="106" spans="1:7" ht="20" x14ac:dyDescent="0.15">
      <c r="A106" s="40"/>
      <c r="B106" s="40"/>
      <c r="C106" s="41"/>
      <c r="D106" s="54"/>
    </row>
    <row r="107" spans="1:7" ht="20" x14ac:dyDescent="0.15">
      <c r="A107" s="40"/>
      <c r="B107" s="40"/>
      <c r="C107" s="41"/>
      <c r="D107" s="54"/>
    </row>
    <row r="108" spans="1:7" ht="20" x14ac:dyDescent="0.15">
      <c r="A108" s="40"/>
      <c r="B108" s="40"/>
      <c r="C108" s="41"/>
      <c r="D108" s="54"/>
    </row>
    <row r="109" spans="1:7" ht="20" x14ac:dyDescent="0.15">
      <c r="A109" s="40"/>
      <c r="B109" s="40"/>
      <c r="C109" s="41"/>
      <c r="D109" s="54"/>
    </row>
    <row r="110" spans="1:7" ht="20" x14ac:dyDescent="0.15">
      <c r="A110" s="40"/>
      <c r="B110" s="40"/>
      <c r="C110" s="41"/>
      <c r="D110" s="54"/>
    </row>
    <row r="111" spans="1:7" ht="20" x14ac:dyDescent="0.15">
      <c r="A111" s="40"/>
      <c r="B111" s="40"/>
      <c r="C111" s="41"/>
      <c r="D111" s="54"/>
    </row>
    <row r="112" spans="1:7" ht="20" x14ac:dyDescent="0.15">
      <c r="A112" s="40"/>
      <c r="B112" s="40"/>
      <c r="C112" s="41"/>
      <c r="D112" s="54"/>
    </row>
    <row r="113" spans="1:4" ht="20" x14ac:dyDescent="0.15">
      <c r="A113" s="40"/>
      <c r="B113" s="40"/>
      <c r="C113" s="41"/>
      <c r="D113" s="54"/>
    </row>
    <row r="114" spans="1:4" ht="20" x14ac:dyDescent="0.15">
      <c r="A114" s="40"/>
      <c r="B114" s="40"/>
      <c r="C114" s="41"/>
      <c r="D114" s="54"/>
    </row>
    <row r="115" spans="1:4" ht="14" x14ac:dyDescent="0.15">
      <c r="A115" s="40"/>
      <c r="B115" s="40"/>
      <c r="C115" s="41"/>
    </row>
    <row r="116" spans="1:4" ht="14" x14ac:dyDescent="0.15">
      <c r="A116" s="40"/>
      <c r="B116" s="40"/>
      <c r="C116" s="41"/>
    </row>
  </sheetData>
  <sortState ref="E2:G86">
    <sortCondition ref="G2:G86"/>
  </sortState>
  <phoneticPr fontId="2" type="noConversion"/>
  <pageMargins left="0.75" right="0.75" top="1" bottom="1" header="0.5" footer="0.5"/>
  <pageSetup paperSize="9" orientation="portrait" verticalDpi="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218"/>
  <sheetViews>
    <sheetView topLeftCell="A19" workbookViewId="0">
      <selection activeCell="A48" sqref="A48"/>
    </sheetView>
  </sheetViews>
  <sheetFormatPr baseColWidth="10" defaultColWidth="8.83203125" defaultRowHeight="18" x14ac:dyDescent="0.2"/>
  <cols>
    <col min="1" max="1" width="10" style="1" customWidth="1"/>
    <col min="2" max="2" width="8" style="15" bestFit="1" customWidth="1"/>
    <col min="3" max="3" width="8.5" style="4" bestFit="1" customWidth="1"/>
    <col min="4" max="4" width="10.83203125" style="18" bestFit="1" customWidth="1"/>
    <col min="5" max="5" width="16.1640625" style="18" customWidth="1"/>
    <col min="6" max="6" width="5.1640625" style="16" customWidth="1"/>
    <col min="7" max="8" width="5.1640625" style="17" customWidth="1"/>
    <col min="9" max="10" width="5.1640625" style="3" customWidth="1"/>
    <col min="11" max="11" width="9" bestFit="1" customWidth="1"/>
    <col min="13" max="13" width="8.83203125" style="10"/>
    <col min="14" max="14" width="12.5" style="11" bestFit="1" customWidth="1"/>
    <col min="15" max="16" width="8.83203125" style="10"/>
    <col min="17" max="21" width="8.83203125" style="11"/>
    <col min="22" max="22" width="8.83203125" style="8"/>
  </cols>
  <sheetData>
    <row r="1" spans="1:23" ht="45" x14ac:dyDescent="0.45">
      <c r="A1" s="2" t="s">
        <v>159</v>
      </c>
      <c r="B1" s="13"/>
    </row>
    <row r="2" spans="1:23" s="7" customFormat="1" ht="16" x14ac:dyDescent="0.2">
      <c r="A2" s="5" t="s">
        <v>94</v>
      </c>
      <c r="B2" s="6" t="s">
        <v>95</v>
      </c>
      <c r="C2" s="6" t="s">
        <v>107</v>
      </c>
      <c r="D2" s="6" t="s">
        <v>49</v>
      </c>
      <c r="E2" s="6" t="s">
        <v>82</v>
      </c>
      <c r="F2" s="6" t="s">
        <v>93</v>
      </c>
      <c r="G2" s="6">
        <v>2</v>
      </c>
      <c r="H2" s="6">
        <v>3</v>
      </c>
      <c r="I2" s="6">
        <v>4</v>
      </c>
      <c r="J2" s="6">
        <v>5</v>
      </c>
      <c r="K2" s="44" t="s">
        <v>109</v>
      </c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</row>
    <row r="3" spans="1:23" ht="16" x14ac:dyDescent="0.2">
      <c r="A3" s="59">
        <v>5</v>
      </c>
      <c r="B3" s="32" t="str">
        <f>IF(COUNTIF($C$3:$C$54,C3)&gt;1,"T","") &amp; RANK(C3,$C$3:$C$54,0)</f>
        <v>1</v>
      </c>
      <c r="C3" s="47">
        <v>71</v>
      </c>
      <c r="D3" s="47" t="s">
        <v>17</v>
      </c>
      <c r="E3" s="47" t="s">
        <v>96</v>
      </c>
      <c r="F3" s="48">
        <v>19</v>
      </c>
      <c r="G3" s="48">
        <v>14</v>
      </c>
      <c r="H3" s="48">
        <v>13</v>
      </c>
      <c r="I3" s="48">
        <v>13</v>
      </c>
      <c r="J3" s="48">
        <v>12</v>
      </c>
      <c r="K3" s="45">
        <f>AVERAGE(F3:J3)</f>
        <v>14.2</v>
      </c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</row>
    <row r="4" spans="1:23" ht="16" x14ac:dyDescent="0.2">
      <c r="A4" s="59">
        <v>5</v>
      </c>
      <c r="B4" s="32" t="str">
        <f>IF(COUNTIF($C$3:$C$54,C4)&gt;1,"T","") &amp; RANK(C4,$C$3:$C$54,0)</f>
        <v>T2</v>
      </c>
      <c r="C4" s="47">
        <v>64</v>
      </c>
      <c r="D4" s="47" t="s">
        <v>43</v>
      </c>
      <c r="E4" s="47" t="s">
        <v>44</v>
      </c>
      <c r="F4" s="48">
        <v>16</v>
      </c>
      <c r="G4" s="48">
        <v>15</v>
      </c>
      <c r="H4" s="48">
        <v>12</v>
      </c>
      <c r="I4" s="48">
        <v>11</v>
      </c>
      <c r="J4" s="48">
        <v>10</v>
      </c>
      <c r="K4" s="45">
        <f t="shared" ref="K4:K59" si="0">AVERAGE(F4:J4)</f>
        <v>12.8</v>
      </c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</row>
    <row r="5" spans="1:23" ht="16" x14ac:dyDescent="0.2">
      <c r="A5" s="59">
        <v>5</v>
      </c>
      <c r="B5" s="32" t="str">
        <f>IF(COUNTIF($C$3:$C$54,C5)&gt;1,"T","") &amp; RANK(C5,$C$3:$C$54,0)</f>
        <v>T2</v>
      </c>
      <c r="C5" s="47">
        <v>64</v>
      </c>
      <c r="D5" s="47" t="s">
        <v>3</v>
      </c>
      <c r="E5" s="47" t="s">
        <v>4</v>
      </c>
      <c r="F5" s="48">
        <v>16</v>
      </c>
      <c r="G5" s="48">
        <v>15</v>
      </c>
      <c r="H5" s="48">
        <v>12</v>
      </c>
      <c r="I5" s="48">
        <v>11</v>
      </c>
      <c r="J5" s="48">
        <v>10</v>
      </c>
      <c r="K5" s="45">
        <f t="shared" si="0"/>
        <v>12.8</v>
      </c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</row>
    <row r="6" spans="1:23" ht="16" x14ac:dyDescent="0.2">
      <c r="A6" s="59">
        <v>4</v>
      </c>
      <c r="B6" s="32" t="str">
        <f>IF(COUNTIF($C$3:$C$54,C6)&gt;1,"T","") &amp; RANK(C6,$C$3:$C$54,0)</f>
        <v>4</v>
      </c>
      <c r="C6" s="47">
        <v>60</v>
      </c>
      <c r="D6" s="47" t="s">
        <v>33</v>
      </c>
      <c r="E6" s="47" t="s">
        <v>14</v>
      </c>
      <c r="F6" s="48">
        <v>18</v>
      </c>
      <c r="G6" s="48">
        <v>18</v>
      </c>
      <c r="H6" s="48">
        <v>15</v>
      </c>
      <c r="I6" s="48">
        <v>9</v>
      </c>
      <c r="J6" s="48"/>
      <c r="K6" s="45">
        <f t="shared" si="0"/>
        <v>15</v>
      </c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</row>
    <row r="7" spans="1:23" ht="16" x14ac:dyDescent="0.2">
      <c r="A7" s="59">
        <v>5</v>
      </c>
      <c r="B7" s="32" t="str">
        <f>IF(COUNTIF($C$3:$C$54,C7)&gt;1,"T","") &amp; RANK(C7,$C$3:$C$54,0)</f>
        <v>T5</v>
      </c>
      <c r="C7" s="47">
        <v>57</v>
      </c>
      <c r="D7" s="47" t="s">
        <v>18</v>
      </c>
      <c r="E7" s="47" t="s">
        <v>19</v>
      </c>
      <c r="F7" s="48">
        <v>15</v>
      </c>
      <c r="G7" s="48">
        <v>14</v>
      </c>
      <c r="H7" s="48">
        <v>11</v>
      </c>
      <c r="I7" s="48">
        <v>10</v>
      </c>
      <c r="J7" s="48">
        <v>7</v>
      </c>
      <c r="K7" s="45">
        <f t="shared" si="0"/>
        <v>11.4</v>
      </c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</row>
    <row r="8" spans="1:23" ht="16" x14ac:dyDescent="0.2">
      <c r="A8" s="59">
        <v>4</v>
      </c>
      <c r="B8" s="32" t="str">
        <f>IF(COUNTIF($C$3:$C$54,C8)&gt;1,"T","") &amp; RANK(C8,$C$3:$C$54,0)</f>
        <v>T5</v>
      </c>
      <c r="C8" s="47">
        <v>57</v>
      </c>
      <c r="D8" s="47" t="s">
        <v>54</v>
      </c>
      <c r="E8" s="47" t="s">
        <v>55</v>
      </c>
      <c r="F8" s="48">
        <v>16</v>
      </c>
      <c r="G8" s="48">
        <v>15</v>
      </c>
      <c r="H8" s="48">
        <v>14</v>
      </c>
      <c r="I8" s="48">
        <v>12</v>
      </c>
      <c r="J8" s="48"/>
      <c r="K8" s="45">
        <f>AVERAGE(F8:J8)</f>
        <v>14.25</v>
      </c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</row>
    <row r="9" spans="1:23" ht="16" x14ac:dyDescent="0.2">
      <c r="A9" s="59">
        <v>4</v>
      </c>
      <c r="B9" s="32" t="str">
        <f>IF(COUNTIF($C$3:$C$54,C9)&gt;1,"T","") &amp; RANK(C9,$C$3:$C$54,0)</f>
        <v>T7</v>
      </c>
      <c r="C9" s="47">
        <v>55</v>
      </c>
      <c r="D9" s="47" t="s">
        <v>9</v>
      </c>
      <c r="E9" s="47" t="s">
        <v>10</v>
      </c>
      <c r="F9" s="48">
        <v>14</v>
      </c>
      <c r="G9" s="48">
        <v>14</v>
      </c>
      <c r="H9" s="49">
        <v>14</v>
      </c>
      <c r="I9" s="49">
        <v>13</v>
      </c>
      <c r="J9" s="49"/>
      <c r="K9" s="45">
        <f t="shared" si="0"/>
        <v>13.75</v>
      </c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</row>
    <row r="10" spans="1:23" ht="16" x14ac:dyDescent="0.2">
      <c r="A10" s="59">
        <v>5</v>
      </c>
      <c r="B10" s="32" t="str">
        <f>IF(COUNTIF($C$3:$C$54,C10)&gt;1,"T","") &amp; RANK(C10,$C$3:$C$54,0)</f>
        <v>T7</v>
      </c>
      <c r="C10" s="47">
        <v>55</v>
      </c>
      <c r="D10" s="47" t="s">
        <v>5</v>
      </c>
      <c r="E10" s="47" t="s">
        <v>6</v>
      </c>
      <c r="F10" s="48">
        <v>13</v>
      </c>
      <c r="G10" s="48">
        <v>12</v>
      </c>
      <c r="H10" s="48">
        <v>11</v>
      </c>
      <c r="I10" s="48">
        <v>10</v>
      </c>
      <c r="J10" s="48">
        <v>9</v>
      </c>
      <c r="K10" s="45">
        <f t="shared" si="0"/>
        <v>11</v>
      </c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</row>
    <row r="11" spans="1:23" ht="16" x14ac:dyDescent="0.2">
      <c r="A11" s="59">
        <v>4</v>
      </c>
      <c r="B11" s="32" t="str">
        <f>IF(COUNTIF($C$3:$C$54,C11)&gt;1,"T","") &amp; RANK(C11,$C$3:$C$54,0)</f>
        <v>9</v>
      </c>
      <c r="C11" s="47">
        <v>54</v>
      </c>
      <c r="D11" s="47" t="s">
        <v>63</v>
      </c>
      <c r="E11" s="47" t="s">
        <v>64</v>
      </c>
      <c r="F11" s="48">
        <v>15</v>
      </c>
      <c r="G11" s="48">
        <v>13</v>
      </c>
      <c r="H11" s="48">
        <v>13</v>
      </c>
      <c r="I11" s="48">
        <v>13</v>
      </c>
      <c r="J11" s="48"/>
      <c r="K11" s="45">
        <f t="shared" si="0"/>
        <v>13.5</v>
      </c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</row>
    <row r="12" spans="1:23" ht="16" x14ac:dyDescent="0.2">
      <c r="A12" s="59">
        <v>4</v>
      </c>
      <c r="B12" s="32" t="str">
        <f>IF(COUNTIF($C$3:$C$54,C12)&gt;1,"T","") &amp; RANK(C12,$C$3:$C$54,0)</f>
        <v>T10</v>
      </c>
      <c r="C12" s="47">
        <v>53</v>
      </c>
      <c r="D12" s="47" t="s">
        <v>16</v>
      </c>
      <c r="E12" s="47" t="s">
        <v>17</v>
      </c>
      <c r="F12" s="48">
        <v>16</v>
      </c>
      <c r="G12" s="48">
        <v>15</v>
      </c>
      <c r="H12" s="48">
        <v>13</v>
      </c>
      <c r="I12" s="48">
        <v>9</v>
      </c>
      <c r="J12" s="48"/>
      <c r="K12" s="45">
        <f t="shared" si="0"/>
        <v>13.25</v>
      </c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</row>
    <row r="13" spans="1:23" ht="16" x14ac:dyDescent="0.2">
      <c r="A13" s="59">
        <v>4</v>
      </c>
      <c r="B13" s="32" t="str">
        <f>IF(COUNTIF($C$3:$C$54,C13)&gt;1,"T","") &amp; RANK(C13,$C$3:$C$54,0)</f>
        <v>T10</v>
      </c>
      <c r="C13" s="47">
        <v>53</v>
      </c>
      <c r="D13" s="47" t="s">
        <v>58</v>
      </c>
      <c r="E13" s="47" t="s">
        <v>106</v>
      </c>
      <c r="F13" s="48">
        <v>23</v>
      </c>
      <c r="G13" s="48">
        <v>12</v>
      </c>
      <c r="H13" s="48">
        <v>10</v>
      </c>
      <c r="I13" s="48">
        <v>8</v>
      </c>
      <c r="J13" s="48"/>
      <c r="K13" s="45">
        <f t="shared" si="0"/>
        <v>13.25</v>
      </c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</row>
    <row r="14" spans="1:23" ht="16" x14ac:dyDescent="0.2">
      <c r="A14" s="59">
        <v>4</v>
      </c>
      <c r="B14" s="32" t="str">
        <f>IF(COUNTIF($C$3:$C$54,C14)&gt;1,"T","") &amp; RANK(C14,$C$3:$C$54,0)</f>
        <v>12</v>
      </c>
      <c r="C14" s="47">
        <v>50</v>
      </c>
      <c r="D14" s="47" t="s">
        <v>90</v>
      </c>
      <c r="E14" s="47" t="s">
        <v>79</v>
      </c>
      <c r="F14" s="48">
        <v>16</v>
      </c>
      <c r="G14" s="48">
        <v>13</v>
      </c>
      <c r="H14" s="48">
        <v>12</v>
      </c>
      <c r="I14" s="48">
        <v>9</v>
      </c>
      <c r="J14" s="49"/>
      <c r="K14" s="45">
        <f t="shared" si="0"/>
        <v>12.5</v>
      </c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</row>
    <row r="15" spans="1:23" ht="16" x14ac:dyDescent="0.2">
      <c r="A15" s="59">
        <v>3</v>
      </c>
      <c r="B15" s="32" t="str">
        <f>IF(COUNTIF($C$3:$C$54,C15)&gt;1,"T","") &amp; RANK(C15,$C$3:$C$54,0)</f>
        <v>T13</v>
      </c>
      <c r="C15" s="47">
        <v>44</v>
      </c>
      <c r="D15" s="47" t="s">
        <v>101</v>
      </c>
      <c r="E15" s="47" t="s">
        <v>0</v>
      </c>
      <c r="F15" s="48">
        <v>18</v>
      </c>
      <c r="G15" s="48">
        <v>16</v>
      </c>
      <c r="H15" s="48">
        <v>10</v>
      </c>
      <c r="I15" s="48"/>
      <c r="J15" s="48"/>
      <c r="K15" s="45">
        <f t="shared" si="0"/>
        <v>14.666666666666666</v>
      </c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</row>
    <row r="16" spans="1:23" ht="16" x14ac:dyDescent="0.2">
      <c r="A16" s="59">
        <v>3</v>
      </c>
      <c r="B16" s="32" t="str">
        <f>IF(COUNTIF($C$3:$C$54,C16)&gt;1,"T","") &amp; RANK(C16,$C$3:$C$54,0)</f>
        <v>T13</v>
      </c>
      <c r="C16" s="47">
        <v>44</v>
      </c>
      <c r="D16" s="47" t="s">
        <v>110</v>
      </c>
      <c r="E16" s="47" t="s">
        <v>73</v>
      </c>
      <c r="F16" s="48">
        <v>20</v>
      </c>
      <c r="G16" s="48">
        <v>13</v>
      </c>
      <c r="H16" s="48">
        <v>11</v>
      </c>
      <c r="I16" s="48"/>
      <c r="J16" s="48"/>
      <c r="K16" s="45">
        <f t="shared" si="0"/>
        <v>14.666666666666666</v>
      </c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</row>
    <row r="17" spans="1:23" ht="16" x14ac:dyDescent="0.2">
      <c r="A17" s="59">
        <v>3</v>
      </c>
      <c r="B17" s="32" t="str">
        <f>IF(COUNTIF($C$3:$C$54,C17)&gt;1,"T","") &amp; RANK(C17,$C$3:$C$54,0)</f>
        <v>15</v>
      </c>
      <c r="C17" s="47">
        <v>42</v>
      </c>
      <c r="D17" s="47" t="s">
        <v>52</v>
      </c>
      <c r="E17" s="47" t="s">
        <v>53</v>
      </c>
      <c r="F17" s="48">
        <v>15</v>
      </c>
      <c r="G17" s="49">
        <v>14</v>
      </c>
      <c r="H17" s="48">
        <v>13</v>
      </c>
      <c r="I17" s="48"/>
      <c r="J17" s="48"/>
      <c r="K17" s="45">
        <f t="shared" si="0"/>
        <v>14</v>
      </c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</row>
    <row r="18" spans="1:23" ht="16" x14ac:dyDescent="0.2">
      <c r="A18" s="59">
        <v>3</v>
      </c>
      <c r="B18" s="32" t="str">
        <f>IF(COUNTIF($C$3:$C$54,C18)&gt;1,"T","") &amp; RANK(C18,$C$3:$C$54,0)</f>
        <v>16</v>
      </c>
      <c r="C18" s="47">
        <v>37</v>
      </c>
      <c r="D18" s="47" t="s">
        <v>111</v>
      </c>
      <c r="E18" s="47" t="s">
        <v>155</v>
      </c>
      <c r="F18" s="48">
        <v>14</v>
      </c>
      <c r="G18" s="49">
        <v>12</v>
      </c>
      <c r="H18" s="48">
        <v>11</v>
      </c>
      <c r="I18" s="48"/>
      <c r="J18" s="48"/>
      <c r="K18" s="45">
        <f t="shared" si="0"/>
        <v>12.333333333333334</v>
      </c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</row>
    <row r="19" spans="1:23" ht="16" x14ac:dyDescent="0.2">
      <c r="A19" s="59">
        <v>3</v>
      </c>
      <c r="B19" s="32" t="str">
        <f>IF(COUNTIF($C$3:$C$54,C19)&gt;1,"T","") &amp; RANK(C19,$C$3:$C$54,0)</f>
        <v>17</v>
      </c>
      <c r="C19" s="47">
        <v>34</v>
      </c>
      <c r="D19" s="47" t="s">
        <v>50</v>
      </c>
      <c r="E19" s="47" t="s">
        <v>51</v>
      </c>
      <c r="F19" s="48">
        <v>13</v>
      </c>
      <c r="G19" s="49">
        <v>11</v>
      </c>
      <c r="H19" s="48">
        <v>10</v>
      </c>
      <c r="I19" s="48"/>
      <c r="J19" s="48"/>
      <c r="K19" s="45">
        <f t="shared" si="0"/>
        <v>11.333333333333334</v>
      </c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</row>
    <row r="20" spans="1:23" ht="16" x14ac:dyDescent="0.2">
      <c r="A20" s="59">
        <v>3</v>
      </c>
      <c r="B20" s="32" t="str">
        <f>IF(COUNTIF($C$3:$C$54,C20)&gt;1,"T","") &amp; RANK(C20,$C$3:$C$54,0)</f>
        <v>18</v>
      </c>
      <c r="C20" s="47">
        <v>33</v>
      </c>
      <c r="D20" s="47" t="s">
        <v>38</v>
      </c>
      <c r="E20" s="47" t="s">
        <v>39</v>
      </c>
      <c r="F20" s="48">
        <v>13</v>
      </c>
      <c r="G20" s="49">
        <v>11</v>
      </c>
      <c r="H20" s="48">
        <v>9</v>
      </c>
      <c r="I20" s="48"/>
      <c r="J20" s="49"/>
      <c r="K20" s="45">
        <f t="shared" si="0"/>
        <v>11</v>
      </c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</row>
    <row r="21" spans="1:23" ht="16" x14ac:dyDescent="0.2">
      <c r="A21" s="59">
        <v>3</v>
      </c>
      <c r="B21" s="32" t="str">
        <f>IF(COUNTIF($C$3:$C$54,C21)&gt;1,"T","") &amp; RANK(C21,$C$3:$C$54,0)</f>
        <v>T19</v>
      </c>
      <c r="C21" s="47">
        <v>32</v>
      </c>
      <c r="D21" s="47" t="s">
        <v>88</v>
      </c>
      <c r="E21" s="47" t="s">
        <v>15</v>
      </c>
      <c r="F21" s="48">
        <v>13</v>
      </c>
      <c r="G21" s="49">
        <v>11</v>
      </c>
      <c r="H21" s="48">
        <v>8</v>
      </c>
      <c r="I21" s="48"/>
      <c r="J21" s="49"/>
      <c r="K21" s="45">
        <f t="shared" si="0"/>
        <v>10.666666666666666</v>
      </c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</row>
    <row r="22" spans="1:23" ht="16" x14ac:dyDescent="0.2">
      <c r="A22" s="59">
        <v>3</v>
      </c>
      <c r="B22" s="32" t="str">
        <f>IF(COUNTIF($C$3:$C$54,C22)&gt;1,"T","") &amp; RANK(C22,$C$3:$C$54,0)</f>
        <v>T19</v>
      </c>
      <c r="C22" s="47">
        <v>32</v>
      </c>
      <c r="D22" s="47" t="s">
        <v>86</v>
      </c>
      <c r="E22" s="47" t="s">
        <v>40</v>
      </c>
      <c r="F22" s="48">
        <v>13</v>
      </c>
      <c r="G22" s="49">
        <v>10</v>
      </c>
      <c r="H22" s="48">
        <v>9</v>
      </c>
      <c r="I22" s="49"/>
      <c r="J22" s="49"/>
      <c r="K22" s="45">
        <f t="shared" si="0"/>
        <v>10.666666666666666</v>
      </c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</row>
    <row r="23" spans="1:23" ht="16" x14ac:dyDescent="0.2">
      <c r="A23" s="59">
        <v>3</v>
      </c>
      <c r="B23" s="32" t="str">
        <f>IF(COUNTIF($C$3:$C$54,C23)&gt;1,"T","") &amp; RANK(C23,$C$3:$C$54,0)</f>
        <v>T19</v>
      </c>
      <c r="C23" s="47">
        <v>32</v>
      </c>
      <c r="D23" s="47" t="s">
        <v>70</v>
      </c>
      <c r="E23" s="47" t="s">
        <v>71</v>
      </c>
      <c r="F23" s="48">
        <v>13</v>
      </c>
      <c r="G23" s="49">
        <v>12</v>
      </c>
      <c r="H23" s="48">
        <v>7</v>
      </c>
      <c r="I23" s="48"/>
      <c r="J23" s="49"/>
      <c r="K23" s="45">
        <f t="shared" si="0"/>
        <v>10.666666666666666</v>
      </c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</row>
    <row r="24" spans="1:23" ht="16" x14ac:dyDescent="0.2">
      <c r="A24" s="59">
        <v>2</v>
      </c>
      <c r="B24" s="32" t="str">
        <f>IF(COUNTIF($C$3:$C$54,C24)&gt;1,"T","") &amp; RANK(C24,$C$3:$C$54,0)</f>
        <v>T19</v>
      </c>
      <c r="C24" s="47">
        <v>32</v>
      </c>
      <c r="D24" s="47" t="s">
        <v>26</v>
      </c>
      <c r="E24" s="47" t="s">
        <v>27</v>
      </c>
      <c r="F24" s="48">
        <v>16</v>
      </c>
      <c r="G24" s="49">
        <v>16</v>
      </c>
      <c r="H24" s="48"/>
      <c r="I24" s="48"/>
      <c r="J24" s="49"/>
      <c r="K24" s="45">
        <f t="shared" si="0"/>
        <v>16</v>
      </c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</row>
    <row r="25" spans="1:23" ht="16" x14ac:dyDescent="0.2">
      <c r="A25" s="59">
        <v>3</v>
      </c>
      <c r="B25" s="32" t="str">
        <f>IF(COUNTIF($C$3:$C$54,C25)&gt;1,"T","") &amp; RANK(C25,$C$3:$C$54,0)</f>
        <v>23</v>
      </c>
      <c r="C25" s="47">
        <v>31</v>
      </c>
      <c r="D25" s="47" t="s">
        <v>1</v>
      </c>
      <c r="E25" s="47" t="s">
        <v>2</v>
      </c>
      <c r="F25" s="48">
        <v>14</v>
      </c>
      <c r="G25" s="49">
        <v>9</v>
      </c>
      <c r="H25" s="48">
        <v>8</v>
      </c>
      <c r="I25" s="48"/>
      <c r="J25" s="48"/>
      <c r="K25" s="45">
        <f t="shared" si="0"/>
        <v>10.333333333333334</v>
      </c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</row>
    <row r="26" spans="1:23" ht="16" x14ac:dyDescent="0.2">
      <c r="A26" s="59">
        <v>2</v>
      </c>
      <c r="B26" s="32" t="str">
        <f>IF(COUNTIF($C$3:$C$54,C26)&gt;1,"T","") &amp; RANK(C26,$C$3:$C$54,0)</f>
        <v>T24</v>
      </c>
      <c r="C26" s="47">
        <v>30</v>
      </c>
      <c r="D26" s="47" t="s">
        <v>24</v>
      </c>
      <c r="E26" s="47" t="s">
        <v>25</v>
      </c>
      <c r="F26" s="48">
        <v>17</v>
      </c>
      <c r="G26" s="49">
        <v>13</v>
      </c>
      <c r="H26" s="48"/>
      <c r="I26" s="48"/>
      <c r="J26" s="49"/>
      <c r="K26" s="45">
        <f t="shared" si="0"/>
        <v>15</v>
      </c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</row>
    <row r="27" spans="1:23" ht="16" x14ac:dyDescent="0.2">
      <c r="A27" s="59">
        <v>2</v>
      </c>
      <c r="B27" s="32" t="str">
        <f>IF(COUNTIF($C$3:$C$54,C27)&gt;1,"T","") &amp; RANK(C27,$C$3:$C$54,0)</f>
        <v>T24</v>
      </c>
      <c r="C27" s="47">
        <v>30</v>
      </c>
      <c r="D27" s="47" t="s">
        <v>67</v>
      </c>
      <c r="E27" s="47" t="s">
        <v>68</v>
      </c>
      <c r="F27" s="48">
        <v>17</v>
      </c>
      <c r="G27" s="49">
        <v>13</v>
      </c>
      <c r="H27" s="48"/>
      <c r="I27" s="49"/>
      <c r="J27" s="49"/>
      <c r="K27" s="45">
        <f t="shared" si="0"/>
        <v>15</v>
      </c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</row>
    <row r="28" spans="1:23" ht="16" x14ac:dyDescent="0.2">
      <c r="A28" s="59">
        <v>3</v>
      </c>
      <c r="B28" s="32" t="str">
        <f>IF(COUNTIF($C$3:$C$54,C28)&gt;1,"T","") &amp; RANK(C28,$C$3:$C$54,0)</f>
        <v>T24</v>
      </c>
      <c r="C28" s="47">
        <v>30</v>
      </c>
      <c r="D28" s="47" t="s">
        <v>61</v>
      </c>
      <c r="E28" s="47" t="s">
        <v>62</v>
      </c>
      <c r="F28" s="48">
        <v>11</v>
      </c>
      <c r="G28" s="49">
        <v>11</v>
      </c>
      <c r="H28" s="48">
        <v>8</v>
      </c>
      <c r="I28" s="49"/>
      <c r="J28" s="49"/>
      <c r="K28" s="45">
        <f t="shared" si="0"/>
        <v>10</v>
      </c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</row>
    <row r="29" spans="1:23" ht="16" x14ac:dyDescent="0.2">
      <c r="A29" s="59">
        <v>2</v>
      </c>
      <c r="B29" s="32" t="str">
        <f>IF(COUNTIF($C$3:$C$54,C29)&gt;1,"T","") &amp; RANK(C29,$C$3:$C$54,0)</f>
        <v>27</v>
      </c>
      <c r="C29" s="47">
        <v>29</v>
      </c>
      <c r="D29" s="47" t="s">
        <v>84</v>
      </c>
      <c r="E29" s="47" t="s">
        <v>85</v>
      </c>
      <c r="F29" s="48">
        <v>16</v>
      </c>
      <c r="G29" s="49">
        <v>13</v>
      </c>
      <c r="H29" s="48"/>
      <c r="I29" s="49"/>
      <c r="J29" s="49"/>
      <c r="K29" s="45">
        <f t="shared" si="0"/>
        <v>14.5</v>
      </c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</row>
    <row r="30" spans="1:23" ht="16" x14ac:dyDescent="0.2">
      <c r="A30" s="59">
        <v>2</v>
      </c>
      <c r="B30" s="32" t="str">
        <f>IF(COUNTIF($C$3:$C$54,C30)&gt;1,"T","") &amp; RANK(C30,$C$3:$C$54,0)</f>
        <v>T28</v>
      </c>
      <c r="C30" s="47">
        <v>27</v>
      </c>
      <c r="D30" s="47" t="s">
        <v>45</v>
      </c>
      <c r="E30" s="47" t="s">
        <v>46</v>
      </c>
      <c r="F30" s="48">
        <v>15</v>
      </c>
      <c r="G30" s="49">
        <v>12</v>
      </c>
      <c r="H30" s="48"/>
      <c r="I30" s="48"/>
      <c r="J30" s="49"/>
      <c r="K30" s="45">
        <f t="shared" si="0"/>
        <v>13.5</v>
      </c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</row>
    <row r="31" spans="1:23" ht="16" x14ac:dyDescent="0.2">
      <c r="A31" s="59">
        <v>2</v>
      </c>
      <c r="B31" s="32" t="str">
        <f>IF(COUNTIF($C$3:$C$54,C31)&gt;1,"T","") &amp; RANK(C31,$C$3:$C$54,0)</f>
        <v>T28</v>
      </c>
      <c r="C31" s="47">
        <v>27</v>
      </c>
      <c r="D31" s="47" t="s">
        <v>20</v>
      </c>
      <c r="E31" s="47" t="s">
        <v>21</v>
      </c>
      <c r="F31" s="48">
        <v>14</v>
      </c>
      <c r="G31" s="48">
        <v>13</v>
      </c>
      <c r="H31" s="48"/>
      <c r="I31" s="49"/>
      <c r="J31" s="49"/>
      <c r="K31" s="45">
        <f t="shared" si="0"/>
        <v>13.5</v>
      </c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</row>
    <row r="32" spans="1:23" ht="16" x14ac:dyDescent="0.2">
      <c r="A32" s="59">
        <v>2</v>
      </c>
      <c r="B32" s="32" t="str">
        <f>IF(COUNTIF($C$3:$C$54,C32)&gt;1,"T","") &amp; RANK(C32,$C$3:$C$54,0)</f>
        <v>T28</v>
      </c>
      <c r="C32" s="47">
        <v>27</v>
      </c>
      <c r="D32" s="47" t="s">
        <v>59</v>
      </c>
      <c r="E32" s="47" t="s">
        <v>60</v>
      </c>
      <c r="F32" s="48">
        <v>17</v>
      </c>
      <c r="G32" s="49">
        <v>10</v>
      </c>
      <c r="H32" s="48"/>
      <c r="I32" s="48"/>
      <c r="J32" s="49"/>
      <c r="K32" s="45">
        <f t="shared" si="0"/>
        <v>13.5</v>
      </c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</row>
    <row r="33" spans="1:23" ht="16" x14ac:dyDescent="0.2">
      <c r="A33" s="59">
        <v>3</v>
      </c>
      <c r="B33" s="32" t="str">
        <f>IF(COUNTIF($C$3:$C$54,C33)&gt;1,"T","") &amp; RANK(C33,$C$3:$C$54,0)</f>
        <v>T28</v>
      </c>
      <c r="C33" s="47">
        <v>27</v>
      </c>
      <c r="D33" s="47" t="s">
        <v>11</v>
      </c>
      <c r="E33" s="47" t="s">
        <v>12</v>
      </c>
      <c r="F33" s="48">
        <v>10</v>
      </c>
      <c r="G33" s="49">
        <v>10</v>
      </c>
      <c r="H33" s="48">
        <v>7</v>
      </c>
      <c r="I33" s="49"/>
      <c r="J33" s="49"/>
      <c r="K33" s="45">
        <f t="shared" si="0"/>
        <v>9</v>
      </c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</row>
    <row r="34" spans="1:23" ht="16" x14ac:dyDescent="0.2">
      <c r="A34" s="59">
        <v>2</v>
      </c>
      <c r="B34" s="32" t="str">
        <f>IF(COUNTIF($C$3:$C$54,C34)&gt;1,"T","") &amp; RANK(C34,$C$3:$C$54,0)</f>
        <v>T28</v>
      </c>
      <c r="C34" s="47">
        <v>27</v>
      </c>
      <c r="D34" s="47" t="s">
        <v>22</v>
      </c>
      <c r="E34" s="47" t="s">
        <v>23</v>
      </c>
      <c r="F34" s="48">
        <v>17</v>
      </c>
      <c r="G34" s="49">
        <v>10</v>
      </c>
      <c r="H34" s="49"/>
      <c r="I34" s="49"/>
      <c r="J34" s="49"/>
      <c r="K34" s="45">
        <f t="shared" si="0"/>
        <v>13.5</v>
      </c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</row>
    <row r="35" spans="1:23" ht="16" x14ac:dyDescent="0.2">
      <c r="A35" s="59">
        <v>4</v>
      </c>
      <c r="B35" s="32" t="str">
        <f>IF(COUNTIF($C$3:$C$54,C35)&gt;1,"T","") &amp; RANK(C35,$C$3:$C$54,0)</f>
        <v>T28</v>
      </c>
      <c r="C35" s="47">
        <v>27</v>
      </c>
      <c r="D35" s="47" t="s">
        <v>156</v>
      </c>
      <c r="E35" s="47" t="s">
        <v>157</v>
      </c>
      <c r="F35" s="48">
        <v>8</v>
      </c>
      <c r="G35" s="49">
        <v>8</v>
      </c>
      <c r="H35" s="49">
        <v>6</v>
      </c>
      <c r="I35" s="49">
        <v>5</v>
      </c>
      <c r="J35" s="49"/>
      <c r="K35" s="45">
        <f t="shared" si="0"/>
        <v>6.75</v>
      </c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</row>
    <row r="36" spans="1:23" ht="16" x14ac:dyDescent="0.2">
      <c r="A36" s="59">
        <v>2</v>
      </c>
      <c r="B36" s="32" t="str">
        <f>IF(COUNTIF($C$3:$C$54,C36)&gt;1,"T","") &amp; RANK(C36,$C$3:$C$54,0)</f>
        <v>T28</v>
      </c>
      <c r="C36" s="47">
        <v>27</v>
      </c>
      <c r="D36" s="47" t="s">
        <v>31</v>
      </c>
      <c r="E36" s="47" t="s">
        <v>32</v>
      </c>
      <c r="F36" s="48">
        <v>19</v>
      </c>
      <c r="G36" s="49">
        <v>8</v>
      </c>
      <c r="H36" s="49"/>
      <c r="I36" s="49"/>
      <c r="J36" s="49"/>
      <c r="K36" s="45">
        <f t="shared" si="0"/>
        <v>13.5</v>
      </c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</row>
    <row r="37" spans="1:23" ht="16" x14ac:dyDescent="0.2">
      <c r="A37" s="60">
        <v>3</v>
      </c>
      <c r="B37" s="32" t="str">
        <f>IF(COUNTIF($C$3:$C$54,C37)&gt;1,"T","") &amp; RANK(C37,$C$3:$C$54,0)</f>
        <v>35</v>
      </c>
      <c r="C37" s="47">
        <v>24</v>
      </c>
      <c r="D37" s="50" t="s">
        <v>100</v>
      </c>
      <c r="E37" s="50" t="s">
        <v>56</v>
      </c>
      <c r="F37" s="48">
        <v>11</v>
      </c>
      <c r="G37" s="48">
        <v>7</v>
      </c>
      <c r="H37" s="49">
        <v>6</v>
      </c>
      <c r="I37" s="49"/>
      <c r="J37" s="49"/>
      <c r="K37" s="45">
        <f t="shared" si="0"/>
        <v>8</v>
      </c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</row>
    <row r="38" spans="1:23" ht="16" x14ac:dyDescent="0.2">
      <c r="A38" s="60">
        <v>3</v>
      </c>
      <c r="B38" s="32" t="str">
        <f>IF(COUNTIF($C$3:$C$54,C38)&gt;1,"T","") &amp; RANK(C38,$C$3:$C$54,0)</f>
        <v>36</v>
      </c>
      <c r="C38" s="47">
        <v>21</v>
      </c>
      <c r="D38" s="50" t="s">
        <v>76</v>
      </c>
      <c r="E38" s="50" t="s">
        <v>48</v>
      </c>
      <c r="F38" s="48">
        <v>11</v>
      </c>
      <c r="G38" s="48">
        <v>5</v>
      </c>
      <c r="H38" s="49">
        <v>5</v>
      </c>
      <c r="I38" s="49"/>
      <c r="J38" s="49"/>
      <c r="K38" s="45">
        <f t="shared" si="0"/>
        <v>7</v>
      </c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</row>
    <row r="39" spans="1:23" ht="16" x14ac:dyDescent="0.2">
      <c r="A39" s="60">
        <v>2</v>
      </c>
      <c r="B39" s="32" t="str">
        <f>IF(COUNTIF($C$3:$C$54,C39)&gt;1,"T","") &amp; RANK(C39,$C$3:$C$54,0)</f>
        <v>37</v>
      </c>
      <c r="C39" s="47">
        <v>19</v>
      </c>
      <c r="D39" s="50" t="s">
        <v>41</v>
      </c>
      <c r="E39" s="50" t="s">
        <v>42</v>
      </c>
      <c r="F39" s="48">
        <v>11</v>
      </c>
      <c r="G39" s="48">
        <v>8</v>
      </c>
      <c r="H39" s="49"/>
      <c r="I39" s="49"/>
      <c r="J39" s="49"/>
      <c r="K39" s="45">
        <f t="shared" si="0"/>
        <v>9.5</v>
      </c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</row>
    <row r="40" spans="1:23" ht="16" x14ac:dyDescent="0.2">
      <c r="A40" s="60">
        <v>1</v>
      </c>
      <c r="B40" s="32" t="str">
        <f>IF(COUNTIF($C$3:$C$54,C40)&gt;1,"T","") &amp; RANK(C40,$C$3:$C$54,0)</f>
        <v>38</v>
      </c>
      <c r="C40" s="47">
        <v>17</v>
      </c>
      <c r="D40" s="50" t="s">
        <v>160</v>
      </c>
      <c r="E40" s="50" t="s">
        <v>85</v>
      </c>
      <c r="F40" s="48">
        <v>17</v>
      </c>
      <c r="G40" s="48"/>
      <c r="H40" s="49"/>
      <c r="I40" s="49"/>
      <c r="J40" s="49"/>
      <c r="K40" s="45">
        <f t="shared" si="0"/>
        <v>17</v>
      </c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</row>
    <row r="41" spans="1:23" ht="16" x14ac:dyDescent="0.2">
      <c r="A41" s="60">
        <v>1</v>
      </c>
      <c r="B41" s="32" t="str">
        <f>IF(COUNTIF($C$3:$C$54,C41)&gt;1,"T","") &amp; RANK(C41,$C$3:$C$54,0)</f>
        <v>39</v>
      </c>
      <c r="C41" s="47">
        <v>16</v>
      </c>
      <c r="D41" s="50" t="s">
        <v>89</v>
      </c>
      <c r="E41" s="50" t="s">
        <v>7</v>
      </c>
      <c r="F41" s="48">
        <v>16</v>
      </c>
      <c r="G41" s="48"/>
      <c r="H41" s="49"/>
      <c r="I41" s="49"/>
      <c r="J41" s="49"/>
      <c r="K41" s="45">
        <f t="shared" si="0"/>
        <v>16</v>
      </c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</row>
    <row r="42" spans="1:23" ht="16" x14ac:dyDescent="0.2">
      <c r="A42" s="60">
        <v>1</v>
      </c>
      <c r="B42" s="32" t="str">
        <f>IF(COUNTIF($C$3:$C$54,C42)&gt;1,"T","") &amp; RANK(C42,$C$3:$C$54,0)</f>
        <v>T40</v>
      </c>
      <c r="C42" s="47">
        <v>15</v>
      </c>
      <c r="D42" s="50" t="s">
        <v>104</v>
      </c>
      <c r="E42" s="50" t="s">
        <v>105</v>
      </c>
      <c r="F42" s="48">
        <v>15</v>
      </c>
      <c r="G42" s="49"/>
      <c r="H42" s="49"/>
      <c r="I42" s="49"/>
      <c r="J42" s="49"/>
      <c r="K42" s="45">
        <f t="shared" si="0"/>
        <v>15</v>
      </c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</row>
    <row r="43" spans="1:23" ht="16" x14ac:dyDescent="0.2">
      <c r="A43" s="60">
        <v>2</v>
      </c>
      <c r="B43" s="32" t="str">
        <f>IF(COUNTIF($C$3:$C$54,C43)&gt;1,"T","") &amp; RANK(C43,$C$3:$C$54,0)</f>
        <v>T40</v>
      </c>
      <c r="C43" s="47">
        <v>15</v>
      </c>
      <c r="D43" s="50" t="s">
        <v>34</v>
      </c>
      <c r="E43" s="50" t="s">
        <v>35</v>
      </c>
      <c r="F43" s="48">
        <v>11</v>
      </c>
      <c r="G43" s="49">
        <v>4</v>
      </c>
      <c r="H43" s="49"/>
      <c r="I43" s="49"/>
      <c r="J43" s="49"/>
      <c r="K43" s="45">
        <f t="shared" si="0"/>
        <v>7.5</v>
      </c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</row>
    <row r="44" spans="1:23" ht="16" x14ac:dyDescent="0.2">
      <c r="A44" s="60">
        <v>1</v>
      </c>
      <c r="B44" s="32" t="str">
        <f>IF(COUNTIF($C$3:$C$54,C44)&gt;1,"T","") &amp; RANK(C44,$C$3:$C$54,0)</f>
        <v>42</v>
      </c>
      <c r="C44" s="47">
        <v>13</v>
      </c>
      <c r="D44" s="50" t="s">
        <v>13</v>
      </c>
      <c r="E44" s="50" t="s">
        <v>14</v>
      </c>
      <c r="F44" s="48">
        <v>13</v>
      </c>
      <c r="G44" s="48"/>
      <c r="H44" s="49"/>
      <c r="I44" s="49"/>
      <c r="J44" s="49"/>
      <c r="K44" s="45">
        <f t="shared" si="0"/>
        <v>13</v>
      </c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</row>
    <row r="45" spans="1:23" ht="16" x14ac:dyDescent="0.2">
      <c r="A45" s="60">
        <v>1</v>
      </c>
      <c r="B45" s="32" t="str">
        <f>IF(COUNTIF($C$3:$C$54,C45)&gt;1,"T","") &amp; RANK(C45,$C$3:$C$54,0)</f>
        <v>43</v>
      </c>
      <c r="C45" s="47">
        <v>12</v>
      </c>
      <c r="D45" s="50" t="s">
        <v>97</v>
      </c>
      <c r="E45" s="50" t="s">
        <v>98</v>
      </c>
      <c r="F45" s="48">
        <v>12</v>
      </c>
      <c r="G45" s="48"/>
      <c r="H45" s="49"/>
      <c r="I45" s="49"/>
      <c r="J45" s="49"/>
      <c r="K45" s="45">
        <f t="shared" si="0"/>
        <v>12</v>
      </c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</row>
    <row r="46" spans="1:23" ht="16" x14ac:dyDescent="0.2">
      <c r="A46" s="60">
        <v>1</v>
      </c>
      <c r="B46" s="32" t="str">
        <f>IF(COUNTIF($C$3:$C$54,C46)&gt;1,"T","") &amp; RANK(C46,$C$3:$C$54,0)</f>
        <v>44</v>
      </c>
      <c r="C46" s="47">
        <v>11</v>
      </c>
      <c r="D46" s="50" t="s">
        <v>112</v>
      </c>
      <c r="E46" s="50" t="s">
        <v>113</v>
      </c>
      <c r="F46" s="48">
        <v>11</v>
      </c>
      <c r="G46" s="49"/>
      <c r="H46" s="49"/>
      <c r="I46" s="49"/>
      <c r="J46" s="49"/>
      <c r="K46" s="45">
        <f t="shared" si="0"/>
        <v>11</v>
      </c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</row>
    <row r="47" spans="1:23" ht="16" x14ac:dyDescent="0.2">
      <c r="A47" s="60">
        <v>1</v>
      </c>
      <c r="B47" s="32" t="str">
        <f>IF(COUNTIF($C$3:$C$54,C47)&gt;1,"T","") &amp; RANK(C47,$C$3:$C$54,0)</f>
        <v>45</v>
      </c>
      <c r="C47" s="47">
        <v>10</v>
      </c>
      <c r="D47" s="50" t="s">
        <v>57</v>
      </c>
      <c r="E47" s="50" t="s">
        <v>51</v>
      </c>
      <c r="F47" s="48">
        <v>10</v>
      </c>
      <c r="G47" s="49"/>
      <c r="H47" s="49"/>
      <c r="I47" s="49"/>
      <c r="J47" s="49"/>
      <c r="K47" s="45">
        <f t="shared" si="0"/>
        <v>10</v>
      </c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</row>
    <row r="48" spans="1:23" ht="16" x14ac:dyDescent="0.2">
      <c r="A48" s="60">
        <v>1</v>
      </c>
      <c r="B48" s="32" t="str">
        <f>IF(COUNTIF($C$3:$C$54,C48)&gt;1,"T","") &amp; RANK(C48,$C$3:$C$54,0)</f>
        <v>46</v>
      </c>
      <c r="C48" s="47">
        <v>6</v>
      </c>
      <c r="D48" s="50" t="s">
        <v>80</v>
      </c>
      <c r="E48" s="50" t="s">
        <v>81</v>
      </c>
      <c r="F48" s="48">
        <v>6</v>
      </c>
      <c r="G48" s="49"/>
      <c r="H48" s="49"/>
      <c r="I48" s="49"/>
      <c r="J48" s="49"/>
      <c r="K48" s="45">
        <f t="shared" si="0"/>
        <v>6</v>
      </c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</row>
    <row r="49" spans="1:23" ht="16" x14ac:dyDescent="0.2">
      <c r="A49" s="46"/>
      <c r="B49" s="32" t="e">
        <f>IF(COUNTIF($C$3:$C$54,C49)&gt;1,"T","") &amp; RANK(C49,$C$3:$C$54,0)</f>
        <v>#N/A</v>
      </c>
      <c r="C49" s="47"/>
      <c r="D49" s="46"/>
      <c r="E49" s="46"/>
      <c r="F49" s="48"/>
      <c r="G49" s="49"/>
      <c r="H49" s="49"/>
      <c r="I49" s="49"/>
      <c r="J49" s="49"/>
      <c r="K49" s="45" t="e">
        <f t="shared" si="0"/>
        <v>#DIV/0!</v>
      </c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</row>
    <row r="50" spans="1:23" ht="16" x14ac:dyDescent="0.2">
      <c r="A50" s="46"/>
      <c r="B50" s="32" t="e">
        <f>IF(COUNTIF($C$3:$C$54,C50)&gt;1,"T","") &amp; RANK(C50,$C$3:$C$54,0)</f>
        <v>#N/A</v>
      </c>
      <c r="C50" s="47"/>
      <c r="D50" s="46"/>
      <c r="E50" s="46"/>
      <c r="F50" s="48"/>
      <c r="G50" s="49"/>
      <c r="H50" s="49"/>
      <c r="I50" s="49"/>
      <c r="J50" s="49"/>
      <c r="K50" s="45" t="e">
        <f t="shared" si="0"/>
        <v>#DIV/0!</v>
      </c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</row>
    <row r="51" spans="1:23" ht="16" x14ac:dyDescent="0.2">
      <c r="A51" s="46"/>
      <c r="B51" s="32" t="e">
        <f>IF(COUNTIF($C$3:$C$54,C51)&gt;1,"T","") &amp; RANK(C51,$C$3:$C$54,0)</f>
        <v>#N/A</v>
      </c>
      <c r="C51" s="47"/>
      <c r="D51" s="46"/>
      <c r="E51" s="46"/>
      <c r="F51" s="48"/>
      <c r="G51" s="49"/>
      <c r="H51" s="49"/>
      <c r="I51" s="49"/>
      <c r="J51" s="49"/>
      <c r="K51" s="45" t="e">
        <f t="shared" si="0"/>
        <v>#DIV/0!</v>
      </c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</row>
    <row r="52" spans="1:23" ht="16" x14ac:dyDescent="0.2">
      <c r="A52" s="46"/>
      <c r="B52" s="32" t="e">
        <f>IF(COUNTIF($C$3:$C$54,C52)&gt;1,"T","") &amp; RANK(C52,$C$3:$C$54,0)</f>
        <v>#N/A</v>
      </c>
      <c r="C52" s="47"/>
      <c r="D52" s="46"/>
      <c r="E52" s="46"/>
      <c r="F52" s="48"/>
      <c r="G52" s="49"/>
      <c r="H52" s="49"/>
      <c r="I52" s="49"/>
      <c r="J52" s="49"/>
      <c r="K52" s="45" t="e">
        <f t="shared" si="0"/>
        <v>#DIV/0!</v>
      </c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</row>
    <row r="53" spans="1:23" x14ac:dyDescent="0.2">
      <c r="A53" s="46"/>
      <c r="B53" s="32" t="e">
        <f>IF(COUNTIF($C$3:$C$54,C53)&gt;1,"T","") &amp; RANK(C53,$C$3:$C$54,0)</f>
        <v>#N/A</v>
      </c>
      <c r="C53" s="47"/>
      <c r="D53" s="46"/>
      <c r="E53" s="46"/>
      <c r="F53" s="48"/>
      <c r="G53" s="49"/>
      <c r="H53" s="49"/>
      <c r="I53" s="49"/>
      <c r="J53" s="49"/>
      <c r="K53" s="45" t="e">
        <f t="shared" si="0"/>
        <v>#DIV/0!</v>
      </c>
      <c r="L53" s="14"/>
      <c r="M53" s="14"/>
      <c r="N53" s="14"/>
      <c r="O53" s="14"/>
      <c r="P53" s="14"/>
      <c r="Q53" s="14"/>
      <c r="R53" s="14"/>
      <c r="S53" s="14"/>
      <c r="T53" s="14"/>
    </row>
    <row r="54" spans="1:23" x14ac:dyDescent="0.2">
      <c r="A54" s="46"/>
      <c r="B54" s="32" t="e">
        <f>IF(COUNTIF($C$3:$C$54,C54)&gt;1,"T","") &amp; RANK(C54,$C$3:$C$54,0)</f>
        <v>#N/A</v>
      </c>
      <c r="C54" s="47"/>
      <c r="D54" s="46"/>
      <c r="E54" s="46"/>
      <c r="F54" s="48"/>
      <c r="G54" s="49"/>
      <c r="H54" s="49"/>
      <c r="I54" s="49"/>
      <c r="J54" s="49"/>
      <c r="K54" s="45" t="e">
        <f t="shared" si="0"/>
        <v>#DIV/0!</v>
      </c>
      <c r="L54" s="14"/>
      <c r="M54" s="14"/>
      <c r="N54" s="14"/>
      <c r="O54" s="14"/>
      <c r="P54" s="14"/>
      <c r="Q54" s="14"/>
      <c r="R54" s="14"/>
      <c r="S54" s="14"/>
      <c r="T54" s="14"/>
    </row>
    <row r="55" spans="1:23" x14ac:dyDescent="0.2">
      <c r="B55" s="32" t="e">
        <f>IF(COUNTIF($C$3:$C$54,C55)&gt;1,"T","") &amp; RANK(C55,$C$3:$C$54,0)</f>
        <v>#N/A</v>
      </c>
      <c r="C55" s="14"/>
      <c r="D55" s="14"/>
      <c r="E55" s="14"/>
      <c r="F55" s="14"/>
      <c r="G55" s="14"/>
      <c r="H55" s="14"/>
      <c r="K55" s="45" t="e">
        <f t="shared" si="0"/>
        <v>#DIV/0!</v>
      </c>
      <c r="L55" s="14"/>
      <c r="M55" s="14"/>
      <c r="N55" s="14"/>
      <c r="O55" s="14"/>
      <c r="P55" s="14"/>
      <c r="Q55" s="14"/>
      <c r="R55" s="14"/>
      <c r="S55" s="14"/>
      <c r="T55" s="14"/>
    </row>
    <row r="56" spans="1:23" x14ac:dyDescent="0.2">
      <c r="B56" s="32" t="e">
        <f>IF(COUNTIF($C$3:$C$54,C56)&gt;1,"T","") &amp; RANK(C56,$C$3:$C$54,0)</f>
        <v>#N/A</v>
      </c>
      <c r="C56" s="14"/>
      <c r="D56" s="14"/>
      <c r="E56" s="14"/>
      <c r="F56" s="14"/>
      <c r="G56" s="14"/>
      <c r="H56" s="14"/>
      <c r="K56" s="45" t="e">
        <f t="shared" si="0"/>
        <v>#DIV/0!</v>
      </c>
      <c r="L56" s="14"/>
      <c r="M56" s="14"/>
      <c r="N56" s="14"/>
      <c r="O56" s="14"/>
      <c r="P56" s="14"/>
      <c r="Q56" s="14"/>
      <c r="R56" s="14"/>
      <c r="S56" s="14"/>
      <c r="T56" s="14"/>
    </row>
    <row r="57" spans="1:23" x14ac:dyDescent="0.2">
      <c r="B57" s="32" t="e">
        <f>IF(COUNTIF($C$3:$C$54,C57)&gt;1,"T","") &amp; RANK(C57,$C$3:$C$54,0)</f>
        <v>#N/A</v>
      </c>
      <c r="C57" s="14"/>
      <c r="D57" s="14"/>
      <c r="E57" s="14"/>
      <c r="F57" s="14"/>
      <c r="G57" s="14"/>
      <c r="H57" s="14"/>
      <c r="K57" s="45" t="e">
        <f t="shared" si="0"/>
        <v>#DIV/0!</v>
      </c>
      <c r="L57" s="14"/>
      <c r="M57" s="14"/>
      <c r="N57" s="14"/>
      <c r="O57" s="14"/>
      <c r="P57" s="14"/>
      <c r="Q57" s="14"/>
      <c r="R57" s="14"/>
      <c r="S57" s="14"/>
      <c r="T57" s="14"/>
    </row>
    <row r="58" spans="1:23" x14ac:dyDescent="0.2">
      <c r="B58" s="32" t="e">
        <f>IF(COUNTIF($C$3:$C$54,C58)&gt;1,"T","") &amp; RANK(C58,$C$3:$C$54,0)</f>
        <v>#N/A</v>
      </c>
      <c r="C58" s="14"/>
      <c r="D58" s="14"/>
      <c r="E58" s="14"/>
      <c r="F58" s="14"/>
      <c r="G58" s="14"/>
      <c r="H58" s="14"/>
      <c r="K58" s="45" t="e">
        <f t="shared" si="0"/>
        <v>#DIV/0!</v>
      </c>
      <c r="L58" s="14"/>
      <c r="M58" s="14"/>
      <c r="N58" s="14"/>
      <c r="O58" s="14"/>
      <c r="P58" s="14"/>
      <c r="Q58" s="14"/>
      <c r="R58" s="14"/>
      <c r="S58" s="14"/>
      <c r="T58" s="14"/>
    </row>
    <row r="59" spans="1:23" x14ac:dyDescent="0.2">
      <c r="B59" s="32" t="e">
        <f>IF(COUNTIF($C$3:$C$54,C59)&gt;1,"T","") &amp; RANK(C59,$C$3:$C$54,0)</f>
        <v>#N/A</v>
      </c>
      <c r="C59" s="14"/>
      <c r="D59" s="14"/>
      <c r="E59" s="14"/>
      <c r="F59" s="14"/>
      <c r="G59" s="14"/>
      <c r="H59" s="14"/>
      <c r="K59" s="45" t="e">
        <f t="shared" si="0"/>
        <v>#DIV/0!</v>
      </c>
      <c r="L59" s="14"/>
      <c r="M59" s="14"/>
      <c r="N59" s="14"/>
      <c r="O59" s="14"/>
      <c r="P59" s="14"/>
      <c r="Q59" s="14"/>
      <c r="R59" s="14"/>
      <c r="S59" s="14"/>
      <c r="T59" s="14"/>
    </row>
    <row r="60" spans="1:23" x14ac:dyDescent="0.2">
      <c r="C60" s="14"/>
      <c r="D60" s="14"/>
      <c r="E60" s="14"/>
      <c r="F60" s="14"/>
      <c r="G60" s="14"/>
      <c r="H60" s="14"/>
      <c r="L60" s="14"/>
      <c r="M60" s="14"/>
      <c r="N60" s="14"/>
      <c r="O60" s="14"/>
      <c r="P60" s="14"/>
      <c r="Q60" s="14"/>
      <c r="R60" s="14"/>
      <c r="S60" s="14"/>
      <c r="T60" s="14"/>
    </row>
    <row r="61" spans="1:23" x14ac:dyDescent="0.2">
      <c r="C61" s="14"/>
      <c r="D61" s="14"/>
      <c r="E61" s="14"/>
      <c r="F61" s="14"/>
      <c r="G61" s="14"/>
      <c r="H61" s="14"/>
      <c r="L61" s="14"/>
      <c r="M61" s="14"/>
      <c r="N61" s="14"/>
      <c r="O61" s="14"/>
      <c r="P61" s="14"/>
      <c r="Q61" s="14"/>
      <c r="R61" s="14"/>
      <c r="S61" s="14"/>
      <c r="T61" s="14"/>
    </row>
    <row r="62" spans="1:23" x14ac:dyDescent="0.2">
      <c r="C62" s="14"/>
      <c r="D62" s="14"/>
      <c r="E62" s="14"/>
      <c r="F62" s="14"/>
      <c r="G62" s="14"/>
      <c r="H62" s="14"/>
      <c r="L62" s="14"/>
      <c r="M62" s="14"/>
      <c r="N62" s="14"/>
      <c r="O62" s="14"/>
      <c r="P62" s="14"/>
      <c r="Q62" s="14"/>
      <c r="R62" s="14"/>
      <c r="S62" s="14"/>
      <c r="T62" s="14"/>
    </row>
    <row r="63" spans="1:23" x14ac:dyDescent="0.2">
      <c r="C63" s="14"/>
      <c r="D63" s="14"/>
      <c r="E63" s="14"/>
      <c r="F63" s="14"/>
      <c r="G63" s="14"/>
      <c r="H63" s="14"/>
      <c r="L63" s="14"/>
      <c r="M63" s="14"/>
      <c r="N63" s="14"/>
      <c r="O63" s="14"/>
      <c r="P63" s="14"/>
      <c r="Q63" s="14"/>
      <c r="R63" s="14"/>
      <c r="S63" s="14"/>
      <c r="T63" s="14"/>
    </row>
    <row r="64" spans="1:23" x14ac:dyDescent="0.2">
      <c r="C64" s="14"/>
      <c r="D64" s="14"/>
      <c r="E64" s="14"/>
      <c r="F64" s="14"/>
      <c r="G64" s="14"/>
      <c r="H64" s="14"/>
      <c r="L64" s="14"/>
      <c r="M64" s="14"/>
      <c r="N64" s="14"/>
      <c r="O64" s="14"/>
      <c r="P64" s="14"/>
      <c r="Q64" s="14"/>
      <c r="R64" s="14"/>
      <c r="S64" s="14"/>
      <c r="T64" s="14"/>
    </row>
    <row r="65" spans="3:20" x14ac:dyDescent="0.2">
      <c r="C65" s="14"/>
      <c r="D65" s="14"/>
      <c r="E65" s="14"/>
      <c r="F65" s="14"/>
      <c r="G65" s="14"/>
      <c r="H65" s="14"/>
      <c r="L65" s="14"/>
      <c r="M65" s="14"/>
      <c r="N65" s="14"/>
      <c r="O65" s="14"/>
      <c r="P65" s="14"/>
      <c r="Q65" s="14"/>
      <c r="R65" s="14"/>
      <c r="S65" s="14"/>
      <c r="T65" s="14"/>
    </row>
    <row r="66" spans="3:20" x14ac:dyDescent="0.2">
      <c r="C66" s="14"/>
      <c r="D66" s="14"/>
      <c r="E66" s="14"/>
      <c r="F66" s="14"/>
      <c r="G66" s="14"/>
      <c r="H66" s="14"/>
      <c r="L66" s="14"/>
      <c r="M66" s="14"/>
      <c r="N66" s="14"/>
      <c r="O66" s="14"/>
      <c r="P66" s="14"/>
      <c r="Q66" s="14"/>
      <c r="R66" s="14"/>
      <c r="S66" s="14"/>
      <c r="T66" s="14"/>
    </row>
    <row r="67" spans="3:20" x14ac:dyDescent="0.2">
      <c r="C67" s="14"/>
      <c r="D67" s="14"/>
      <c r="E67" s="14"/>
      <c r="F67" s="14"/>
      <c r="G67" s="14"/>
      <c r="H67" s="14"/>
      <c r="L67" s="14"/>
      <c r="M67" s="14"/>
      <c r="N67" s="14"/>
      <c r="O67" s="14"/>
      <c r="P67" s="14"/>
      <c r="Q67" s="14"/>
      <c r="R67" s="14"/>
      <c r="S67" s="14"/>
      <c r="T67" s="14"/>
    </row>
    <row r="68" spans="3:20" x14ac:dyDescent="0.2">
      <c r="C68" s="14"/>
      <c r="D68" s="14"/>
      <c r="E68" s="14"/>
      <c r="F68" s="14"/>
      <c r="G68" s="14"/>
      <c r="H68" s="14"/>
      <c r="L68" s="14"/>
      <c r="M68" s="14"/>
      <c r="N68" s="14"/>
      <c r="O68" s="14"/>
      <c r="P68" s="14"/>
      <c r="Q68" s="14"/>
      <c r="R68" s="14"/>
      <c r="S68" s="14"/>
      <c r="T68" s="14"/>
    </row>
    <row r="69" spans="3:20" x14ac:dyDescent="0.2">
      <c r="C69" s="14"/>
      <c r="D69" s="14"/>
      <c r="E69" s="14"/>
      <c r="F69" s="14"/>
      <c r="G69" s="14"/>
      <c r="H69" s="14"/>
      <c r="L69" s="14"/>
      <c r="M69" s="14"/>
      <c r="N69" s="14"/>
      <c r="O69" s="14"/>
      <c r="P69" s="14"/>
      <c r="Q69" s="14"/>
      <c r="R69" s="14"/>
      <c r="S69" s="14"/>
      <c r="T69" s="14"/>
    </row>
    <row r="70" spans="3:20" x14ac:dyDescent="0.2">
      <c r="C70" s="14"/>
      <c r="D70" s="14"/>
      <c r="E70" s="14"/>
      <c r="F70" s="14"/>
      <c r="G70" s="14"/>
      <c r="H70" s="14"/>
      <c r="L70" s="14"/>
      <c r="M70" s="14"/>
      <c r="N70" s="14"/>
      <c r="O70" s="14"/>
      <c r="P70" s="14"/>
      <c r="Q70" s="14"/>
      <c r="R70" s="14"/>
      <c r="S70" s="14"/>
      <c r="T70" s="14"/>
    </row>
    <row r="71" spans="3:20" x14ac:dyDescent="0.2">
      <c r="C71" s="14"/>
      <c r="D71" s="14"/>
      <c r="E71" s="14"/>
      <c r="F71" s="14"/>
      <c r="G71" s="14"/>
      <c r="H71" s="14"/>
      <c r="L71" s="14"/>
      <c r="M71" s="14"/>
      <c r="N71" s="14"/>
      <c r="O71" s="14"/>
      <c r="P71" s="14"/>
      <c r="Q71" s="14"/>
      <c r="R71" s="14"/>
      <c r="S71" s="14"/>
      <c r="T71" s="14"/>
    </row>
    <row r="72" spans="3:20" x14ac:dyDescent="0.2">
      <c r="C72" s="14"/>
      <c r="D72" s="14"/>
      <c r="E72" s="14"/>
      <c r="F72" s="14"/>
      <c r="G72" s="14"/>
      <c r="H72" s="14"/>
      <c r="L72" s="14"/>
      <c r="M72" s="14"/>
      <c r="N72" s="14"/>
      <c r="O72" s="14"/>
      <c r="P72" s="14"/>
      <c r="Q72" s="14"/>
      <c r="R72" s="14"/>
      <c r="S72" s="14"/>
      <c r="T72" s="14"/>
    </row>
    <row r="73" spans="3:20" x14ac:dyDescent="0.2">
      <c r="C73" s="14"/>
      <c r="D73" s="14"/>
      <c r="E73" s="14"/>
      <c r="F73" s="14"/>
      <c r="G73" s="14"/>
      <c r="H73" s="14"/>
      <c r="L73" s="14"/>
      <c r="M73" s="14"/>
      <c r="N73" s="14"/>
      <c r="O73" s="14"/>
      <c r="P73" s="14"/>
      <c r="Q73" s="14"/>
      <c r="R73" s="14"/>
      <c r="S73" s="14"/>
      <c r="T73" s="14"/>
    </row>
    <row r="74" spans="3:20" x14ac:dyDescent="0.2">
      <c r="C74" s="14"/>
      <c r="D74" s="14"/>
      <c r="E74" s="14"/>
      <c r="F74" s="14"/>
      <c r="G74" s="14"/>
      <c r="H74" s="14"/>
      <c r="L74" s="14"/>
      <c r="M74" s="14"/>
      <c r="N74" s="14"/>
      <c r="O74" s="14"/>
      <c r="P74" s="14"/>
      <c r="Q74" s="14"/>
      <c r="R74" s="14"/>
      <c r="S74" s="14"/>
      <c r="T74" s="14"/>
    </row>
    <row r="75" spans="3:20" x14ac:dyDescent="0.2">
      <c r="C75" s="14"/>
      <c r="D75" s="14"/>
      <c r="E75" s="14"/>
      <c r="F75" s="14"/>
      <c r="G75" s="14"/>
      <c r="H75" s="14"/>
      <c r="L75" s="14"/>
      <c r="M75" s="14"/>
      <c r="N75" s="14"/>
      <c r="O75" s="14"/>
      <c r="P75" s="14"/>
      <c r="Q75" s="14"/>
      <c r="R75" s="14"/>
      <c r="S75" s="14"/>
      <c r="T75" s="14"/>
    </row>
    <row r="76" spans="3:20" x14ac:dyDescent="0.2">
      <c r="C76" s="14"/>
      <c r="D76" s="14"/>
      <c r="E76" s="14"/>
      <c r="F76" s="14"/>
      <c r="G76" s="14"/>
      <c r="H76" s="14"/>
      <c r="L76" s="14"/>
      <c r="M76" s="14"/>
      <c r="N76" s="14"/>
      <c r="O76" s="14"/>
      <c r="P76" s="14"/>
      <c r="Q76" s="14"/>
      <c r="R76" s="14"/>
      <c r="S76" s="14"/>
      <c r="T76" s="14"/>
    </row>
    <row r="77" spans="3:20" x14ac:dyDescent="0.2">
      <c r="C77" s="14"/>
      <c r="D77" s="14"/>
      <c r="E77" s="14"/>
      <c r="F77" s="14"/>
      <c r="G77" s="14"/>
      <c r="H77" s="14"/>
      <c r="L77" s="14"/>
      <c r="M77" s="14"/>
      <c r="N77" s="14"/>
      <c r="O77" s="14"/>
      <c r="P77" s="14"/>
      <c r="Q77" s="14"/>
      <c r="R77" s="14"/>
      <c r="S77" s="14"/>
      <c r="T77" s="14"/>
    </row>
    <row r="78" spans="3:20" x14ac:dyDescent="0.2">
      <c r="C78" s="14"/>
      <c r="D78" s="14"/>
      <c r="E78" s="14"/>
      <c r="F78" s="14"/>
      <c r="G78" s="14"/>
      <c r="H78" s="14"/>
      <c r="L78" s="14"/>
      <c r="M78" s="14"/>
      <c r="N78" s="14"/>
      <c r="O78" s="14"/>
      <c r="P78" s="14"/>
      <c r="Q78" s="14"/>
      <c r="R78" s="14"/>
      <c r="S78" s="14"/>
      <c r="T78" s="14"/>
    </row>
    <row r="79" spans="3:20" x14ac:dyDescent="0.2">
      <c r="C79" s="14"/>
      <c r="D79" s="14"/>
      <c r="E79" s="14"/>
      <c r="F79" s="14"/>
      <c r="G79" s="14"/>
      <c r="H79" s="14"/>
      <c r="L79" s="14"/>
      <c r="M79" s="14"/>
      <c r="N79" s="14"/>
      <c r="O79" s="14"/>
      <c r="P79" s="14"/>
      <c r="Q79" s="14"/>
      <c r="R79" s="14"/>
      <c r="S79" s="14"/>
      <c r="T79" s="14"/>
    </row>
    <row r="80" spans="3:20" x14ac:dyDescent="0.2">
      <c r="C80" s="14"/>
      <c r="D80" s="14"/>
      <c r="E80" s="14"/>
      <c r="F80" s="14"/>
      <c r="G80" s="14"/>
      <c r="H80" s="14"/>
      <c r="L80" s="14"/>
      <c r="M80" s="14"/>
      <c r="N80" s="14"/>
      <c r="O80" s="14"/>
      <c r="P80" s="14"/>
      <c r="Q80" s="14"/>
      <c r="R80" s="14"/>
      <c r="S80" s="14"/>
      <c r="T80" s="14"/>
    </row>
    <row r="81" spans="3:20" x14ac:dyDescent="0.2">
      <c r="C81" s="14"/>
      <c r="D81" s="14"/>
      <c r="E81" s="14"/>
      <c r="F81" s="14"/>
      <c r="G81" s="14"/>
      <c r="H81" s="14"/>
      <c r="L81" s="14"/>
      <c r="M81" s="14"/>
      <c r="N81" s="14"/>
      <c r="O81" s="14"/>
      <c r="P81" s="14"/>
      <c r="Q81" s="14"/>
      <c r="R81" s="14"/>
      <c r="S81" s="14"/>
      <c r="T81" s="14"/>
    </row>
    <row r="82" spans="3:20" x14ac:dyDescent="0.2">
      <c r="C82" s="14"/>
      <c r="D82" s="14"/>
      <c r="E82" s="14"/>
      <c r="F82" s="14"/>
      <c r="G82" s="14"/>
      <c r="H82" s="14"/>
      <c r="L82" s="14"/>
      <c r="M82" s="14"/>
      <c r="N82" s="14"/>
      <c r="O82" s="14"/>
      <c r="P82" s="14"/>
      <c r="Q82" s="14"/>
      <c r="R82" s="14"/>
      <c r="S82" s="14"/>
      <c r="T82" s="14"/>
    </row>
    <row r="83" spans="3:20" x14ac:dyDescent="0.2">
      <c r="C83" s="14"/>
      <c r="D83" s="14"/>
      <c r="E83" s="14"/>
      <c r="F83" s="14"/>
      <c r="G83" s="14"/>
      <c r="H83" s="14"/>
      <c r="L83" s="14"/>
      <c r="M83" s="14"/>
      <c r="N83" s="14"/>
      <c r="O83" s="14"/>
      <c r="P83" s="14"/>
      <c r="Q83" s="14"/>
      <c r="R83" s="14"/>
      <c r="S83" s="14"/>
      <c r="T83" s="14"/>
    </row>
    <row r="84" spans="3:20" x14ac:dyDescent="0.2">
      <c r="C84" s="14"/>
      <c r="D84" s="14"/>
      <c r="E84" s="14"/>
      <c r="F84" s="14"/>
      <c r="G84" s="14"/>
      <c r="H84" s="14"/>
      <c r="L84" s="14"/>
      <c r="M84" s="14"/>
      <c r="N84" s="14"/>
      <c r="O84" s="14"/>
      <c r="P84" s="14"/>
      <c r="Q84" s="14"/>
      <c r="R84" s="14"/>
      <c r="S84" s="14"/>
      <c r="T84" s="14"/>
    </row>
    <row r="85" spans="3:20" x14ac:dyDescent="0.2">
      <c r="C85" s="14"/>
      <c r="D85" s="14"/>
      <c r="E85" s="14"/>
      <c r="F85" s="14"/>
      <c r="G85" s="14"/>
      <c r="H85" s="14"/>
      <c r="L85" s="14"/>
      <c r="M85" s="14"/>
      <c r="N85" s="14"/>
      <c r="O85" s="14"/>
      <c r="P85" s="14"/>
      <c r="Q85" s="14"/>
      <c r="R85" s="14"/>
      <c r="S85" s="14"/>
      <c r="T85" s="14"/>
    </row>
    <row r="86" spans="3:20" x14ac:dyDescent="0.2">
      <c r="C86" s="14"/>
      <c r="D86" s="14"/>
      <c r="E86" s="14"/>
      <c r="F86" s="14"/>
      <c r="G86" s="14"/>
      <c r="H86" s="14"/>
      <c r="L86" s="14"/>
      <c r="M86" s="14"/>
      <c r="N86" s="14"/>
      <c r="O86" s="14"/>
      <c r="P86" s="14"/>
      <c r="Q86" s="14"/>
      <c r="R86" s="14"/>
      <c r="S86" s="14"/>
      <c r="T86" s="14"/>
    </row>
    <row r="87" spans="3:20" x14ac:dyDescent="0.2">
      <c r="C87" s="14"/>
      <c r="D87" s="14"/>
      <c r="E87" s="14"/>
      <c r="F87" s="14"/>
      <c r="G87" s="14"/>
      <c r="H87" s="14"/>
      <c r="L87" s="14"/>
      <c r="M87" s="14"/>
      <c r="N87" s="14"/>
      <c r="O87" s="14"/>
      <c r="P87" s="14"/>
      <c r="Q87" s="14"/>
      <c r="R87" s="14"/>
      <c r="S87" s="14"/>
      <c r="T87" s="14"/>
    </row>
    <row r="88" spans="3:20" x14ac:dyDescent="0.2">
      <c r="C88" s="14"/>
      <c r="D88" s="14"/>
      <c r="E88" s="14"/>
      <c r="F88" s="14"/>
      <c r="G88" s="14"/>
      <c r="H88" s="14"/>
      <c r="L88" s="14"/>
      <c r="M88" s="14"/>
      <c r="N88" s="14"/>
      <c r="O88" s="14"/>
      <c r="P88" s="14"/>
      <c r="Q88" s="14"/>
      <c r="R88" s="14"/>
      <c r="S88" s="14"/>
      <c r="T88" s="14"/>
    </row>
    <row r="89" spans="3:20" x14ac:dyDescent="0.2">
      <c r="C89" s="14"/>
      <c r="D89" s="14"/>
      <c r="E89" s="14"/>
      <c r="F89" s="14"/>
      <c r="G89" s="14"/>
      <c r="H89" s="14"/>
      <c r="L89" s="14"/>
      <c r="M89" s="14"/>
      <c r="N89" s="14"/>
      <c r="O89" s="14"/>
      <c r="P89" s="14"/>
      <c r="Q89" s="14"/>
      <c r="R89" s="14"/>
      <c r="S89" s="14"/>
      <c r="T89" s="14"/>
    </row>
    <row r="90" spans="3:20" x14ac:dyDescent="0.2">
      <c r="C90" s="14"/>
      <c r="D90" s="14"/>
      <c r="E90" s="14"/>
      <c r="F90" s="14"/>
      <c r="G90" s="14"/>
      <c r="H90" s="14"/>
      <c r="L90" s="14"/>
      <c r="M90" s="14"/>
      <c r="N90" s="14"/>
      <c r="O90" s="14"/>
      <c r="P90" s="14"/>
      <c r="Q90" s="14"/>
      <c r="R90" s="14"/>
      <c r="S90" s="14"/>
      <c r="T90" s="14"/>
    </row>
    <row r="91" spans="3:20" x14ac:dyDescent="0.2">
      <c r="C91" s="14"/>
      <c r="D91" s="14"/>
      <c r="E91" s="14"/>
      <c r="F91" s="14"/>
      <c r="G91" s="14"/>
      <c r="H91" s="14"/>
      <c r="L91" s="14"/>
      <c r="M91" s="14"/>
      <c r="N91" s="14"/>
      <c r="O91" s="14"/>
      <c r="P91" s="14"/>
      <c r="Q91" s="14"/>
      <c r="R91" s="14"/>
      <c r="S91" s="14"/>
      <c r="T91" s="14"/>
    </row>
    <row r="92" spans="3:20" x14ac:dyDescent="0.2">
      <c r="C92" s="14"/>
      <c r="D92" s="14"/>
      <c r="E92" s="14"/>
      <c r="F92" s="14"/>
      <c r="G92" s="14"/>
      <c r="H92" s="14"/>
      <c r="L92" s="14"/>
      <c r="M92" s="14"/>
      <c r="N92" s="14"/>
      <c r="O92" s="14"/>
      <c r="P92" s="14"/>
      <c r="Q92" s="14"/>
      <c r="R92" s="14"/>
      <c r="S92" s="14"/>
      <c r="T92" s="14"/>
    </row>
    <row r="93" spans="3:20" x14ac:dyDescent="0.2">
      <c r="C93" s="14"/>
      <c r="D93" s="14"/>
      <c r="E93" s="14"/>
      <c r="F93" s="14"/>
      <c r="G93" s="14"/>
      <c r="H93" s="14"/>
      <c r="L93" s="14"/>
      <c r="M93" s="14"/>
      <c r="N93" s="14"/>
      <c r="O93" s="14"/>
      <c r="P93" s="14"/>
      <c r="Q93" s="14"/>
      <c r="R93" s="14"/>
      <c r="S93" s="14"/>
      <c r="T93" s="14"/>
    </row>
    <row r="94" spans="3:20" x14ac:dyDescent="0.2">
      <c r="C94" s="14"/>
      <c r="D94" s="14"/>
      <c r="E94" s="14"/>
      <c r="F94" s="14"/>
      <c r="G94" s="14"/>
      <c r="H94" s="14"/>
      <c r="L94" s="14"/>
      <c r="M94" s="14"/>
      <c r="N94" s="14"/>
      <c r="O94" s="14"/>
      <c r="P94" s="14"/>
      <c r="Q94" s="14"/>
      <c r="R94" s="14"/>
      <c r="S94" s="14"/>
      <c r="T94" s="14"/>
    </row>
    <row r="95" spans="3:20" x14ac:dyDescent="0.2">
      <c r="C95" s="14"/>
      <c r="D95" s="14"/>
      <c r="E95" s="14"/>
      <c r="F95" s="14"/>
      <c r="G95" s="14"/>
      <c r="H95" s="14"/>
      <c r="L95" s="14"/>
      <c r="M95" s="14"/>
      <c r="N95" s="14"/>
      <c r="O95" s="14"/>
      <c r="P95" s="14"/>
      <c r="Q95" s="14"/>
      <c r="R95" s="14"/>
      <c r="S95" s="14"/>
      <c r="T95" s="14"/>
    </row>
    <row r="96" spans="3:20" x14ac:dyDescent="0.2">
      <c r="C96" s="14"/>
      <c r="D96" s="14"/>
      <c r="E96" s="14"/>
      <c r="F96" s="14"/>
      <c r="G96" s="14"/>
      <c r="H96" s="14"/>
      <c r="L96" s="14"/>
      <c r="M96" s="14"/>
      <c r="N96" s="14"/>
      <c r="O96" s="14"/>
      <c r="P96" s="14"/>
      <c r="Q96" s="14"/>
      <c r="R96" s="14"/>
      <c r="S96" s="14"/>
      <c r="T96" s="14"/>
    </row>
    <row r="97" spans="3:20" x14ac:dyDescent="0.2">
      <c r="C97" s="14"/>
      <c r="D97" s="14"/>
      <c r="E97" s="14"/>
      <c r="F97" s="14"/>
      <c r="G97" s="14"/>
      <c r="H97" s="14"/>
      <c r="L97" s="14"/>
      <c r="M97" s="14"/>
      <c r="N97" s="14"/>
      <c r="O97" s="14"/>
      <c r="P97" s="14"/>
      <c r="Q97" s="14"/>
      <c r="R97" s="14"/>
      <c r="S97" s="14"/>
      <c r="T97" s="14"/>
    </row>
    <row r="98" spans="3:20" x14ac:dyDescent="0.2">
      <c r="C98" s="14"/>
      <c r="D98" s="14"/>
      <c r="E98" s="14"/>
      <c r="F98" s="14"/>
      <c r="G98" s="14"/>
      <c r="H98" s="14"/>
      <c r="L98" s="14"/>
      <c r="M98" s="14"/>
      <c r="N98" s="14"/>
      <c r="O98" s="14"/>
      <c r="P98" s="14"/>
      <c r="Q98" s="14"/>
      <c r="R98" s="14"/>
      <c r="S98" s="14"/>
      <c r="T98" s="14"/>
    </row>
    <row r="99" spans="3:20" x14ac:dyDescent="0.2">
      <c r="C99" s="14"/>
      <c r="D99" s="14"/>
      <c r="E99" s="14"/>
      <c r="F99" s="14"/>
      <c r="G99" s="14"/>
      <c r="H99" s="14"/>
      <c r="L99" s="14"/>
      <c r="M99" s="14"/>
      <c r="N99" s="14"/>
      <c r="O99" s="14"/>
      <c r="P99" s="14"/>
      <c r="Q99" s="14"/>
      <c r="R99" s="14"/>
      <c r="S99" s="14"/>
      <c r="T99" s="14"/>
    </row>
    <row r="100" spans="3:20" x14ac:dyDescent="0.2">
      <c r="C100" s="14"/>
      <c r="D100" s="14"/>
      <c r="E100" s="14"/>
      <c r="F100" s="14"/>
      <c r="G100" s="14"/>
      <c r="H100" s="14"/>
      <c r="L100" s="14"/>
      <c r="M100" s="14"/>
      <c r="N100" s="14"/>
      <c r="O100" s="14"/>
      <c r="P100" s="14"/>
      <c r="Q100" s="14"/>
      <c r="R100" s="14"/>
      <c r="S100" s="14"/>
      <c r="T100" s="14"/>
    </row>
    <row r="101" spans="3:20" x14ac:dyDescent="0.2">
      <c r="C101" s="14"/>
      <c r="D101" s="14"/>
      <c r="E101" s="14"/>
      <c r="F101" s="14"/>
      <c r="G101" s="14"/>
      <c r="H101" s="14"/>
      <c r="L101" s="14"/>
      <c r="M101" s="14"/>
      <c r="N101" s="14"/>
      <c r="O101" s="14"/>
      <c r="P101" s="14"/>
      <c r="Q101" s="14"/>
      <c r="R101" s="14"/>
      <c r="S101" s="14"/>
      <c r="T101" s="14"/>
    </row>
    <row r="102" spans="3:20" x14ac:dyDescent="0.2">
      <c r="C102" s="14"/>
      <c r="D102" s="14"/>
      <c r="E102" s="14"/>
      <c r="F102" s="14"/>
      <c r="G102" s="14"/>
      <c r="H102" s="14"/>
      <c r="L102" s="14"/>
      <c r="M102" s="14"/>
      <c r="N102" s="14"/>
      <c r="O102" s="14"/>
      <c r="P102" s="14"/>
      <c r="Q102" s="14"/>
      <c r="R102" s="14"/>
      <c r="S102" s="14"/>
      <c r="T102" s="14"/>
    </row>
    <row r="103" spans="3:20" x14ac:dyDescent="0.2">
      <c r="C103" s="14"/>
      <c r="D103" s="14"/>
      <c r="E103" s="14"/>
      <c r="F103" s="14"/>
      <c r="G103" s="14"/>
      <c r="H103" s="14"/>
      <c r="L103" s="14"/>
      <c r="M103" s="14"/>
      <c r="N103" s="14"/>
      <c r="O103" s="14"/>
      <c r="P103" s="14"/>
      <c r="Q103" s="14"/>
      <c r="R103" s="14"/>
      <c r="S103" s="14"/>
      <c r="T103" s="14"/>
    </row>
    <row r="104" spans="3:20" x14ac:dyDescent="0.2">
      <c r="C104" s="14"/>
      <c r="D104" s="14"/>
      <c r="E104" s="14"/>
      <c r="F104" s="14"/>
      <c r="G104" s="14"/>
      <c r="H104" s="14"/>
      <c r="L104" s="14"/>
      <c r="M104" s="14"/>
      <c r="N104" s="14"/>
      <c r="O104" s="14"/>
      <c r="P104" s="14"/>
      <c r="Q104" s="14"/>
      <c r="R104" s="14"/>
      <c r="S104" s="14"/>
      <c r="T104" s="14"/>
    </row>
    <row r="105" spans="3:20" x14ac:dyDescent="0.2">
      <c r="C105" s="14"/>
      <c r="D105" s="14"/>
      <c r="E105" s="14"/>
      <c r="F105" s="14"/>
      <c r="G105" s="14"/>
      <c r="H105" s="14"/>
      <c r="L105" s="14"/>
      <c r="M105" s="14"/>
      <c r="N105" s="14"/>
      <c r="O105" s="14"/>
      <c r="P105" s="14"/>
      <c r="Q105" s="14"/>
      <c r="R105" s="14"/>
      <c r="S105" s="14"/>
      <c r="T105" s="14"/>
    </row>
    <row r="106" spans="3:20" x14ac:dyDescent="0.2">
      <c r="C106" s="14"/>
      <c r="D106" s="14"/>
      <c r="E106" s="14"/>
      <c r="F106" s="14"/>
      <c r="G106" s="14"/>
      <c r="H106" s="14"/>
      <c r="L106" s="14"/>
      <c r="M106" s="14"/>
      <c r="N106" s="14"/>
      <c r="O106" s="14"/>
      <c r="P106" s="14"/>
      <c r="Q106" s="14"/>
      <c r="R106" s="14"/>
      <c r="S106" s="14"/>
      <c r="T106" s="14"/>
    </row>
    <row r="107" spans="3:20" x14ac:dyDescent="0.2">
      <c r="C107" s="14"/>
      <c r="D107" s="14"/>
      <c r="E107" s="14"/>
      <c r="F107" s="14"/>
      <c r="G107" s="14"/>
      <c r="H107" s="14"/>
      <c r="L107" s="14"/>
      <c r="M107" s="14"/>
      <c r="N107" s="14"/>
      <c r="O107" s="14"/>
      <c r="P107" s="14"/>
      <c r="Q107" s="14"/>
      <c r="R107" s="14"/>
      <c r="S107" s="14"/>
      <c r="T107" s="14"/>
    </row>
    <row r="108" spans="3:20" x14ac:dyDescent="0.2">
      <c r="C108" s="14"/>
      <c r="D108" s="14"/>
      <c r="E108" s="14"/>
      <c r="F108" s="14"/>
      <c r="G108" s="14"/>
      <c r="H108" s="14"/>
      <c r="L108" s="14"/>
      <c r="M108" s="14"/>
      <c r="N108" s="14"/>
      <c r="O108" s="14"/>
      <c r="P108" s="14"/>
      <c r="Q108" s="14"/>
      <c r="R108" s="14"/>
      <c r="S108" s="14"/>
      <c r="T108" s="14"/>
    </row>
    <row r="109" spans="3:20" x14ac:dyDescent="0.2">
      <c r="C109" s="14"/>
      <c r="D109" s="14"/>
      <c r="E109" s="14"/>
      <c r="F109" s="14"/>
      <c r="G109" s="14"/>
      <c r="H109" s="14"/>
      <c r="L109" s="14"/>
      <c r="M109" s="14"/>
      <c r="N109" s="14"/>
      <c r="O109" s="14"/>
      <c r="P109" s="14"/>
      <c r="Q109" s="14"/>
      <c r="R109" s="14"/>
      <c r="S109" s="14"/>
      <c r="T109" s="14"/>
    </row>
    <row r="110" spans="3:20" x14ac:dyDescent="0.2">
      <c r="C110" s="14"/>
      <c r="D110" s="14"/>
      <c r="E110" s="14"/>
      <c r="F110" s="14"/>
      <c r="G110" s="14"/>
      <c r="H110" s="14"/>
      <c r="L110" s="14"/>
      <c r="M110" s="14"/>
      <c r="N110" s="14"/>
      <c r="O110" s="14"/>
      <c r="P110" s="14"/>
      <c r="Q110" s="14"/>
      <c r="R110" s="14"/>
      <c r="S110" s="14"/>
      <c r="T110" s="14"/>
    </row>
    <row r="111" spans="3:20" x14ac:dyDescent="0.2">
      <c r="C111" s="14"/>
      <c r="D111" s="14"/>
      <c r="E111" s="14"/>
      <c r="F111" s="14"/>
      <c r="G111" s="14"/>
      <c r="H111" s="14"/>
      <c r="L111" s="14"/>
      <c r="M111" s="14"/>
      <c r="N111" s="14"/>
      <c r="O111" s="14"/>
      <c r="P111" s="14"/>
      <c r="Q111" s="14"/>
      <c r="R111" s="14"/>
      <c r="S111" s="14"/>
      <c r="T111" s="14"/>
    </row>
    <row r="112" spans="3:20" x14ac:dyDescent="0.2">
      <c r="C112" s="14"/>
      <c r="D112" s="14"/>
      <c r="E112" s="14"/>
      <c r="F112" s="14"/>
      <c r="G112" s="14"/>
      <c r="H112" s="14"/>
      <c r="L112" s="14"/>
      <c r="M112" s="14"/>
      <c r="N112" s="14"/>
      <c r="O112" s="14"/>
      <c r="P112" s="14"/>
      <c r="Q112" s="14"/>
      <c r="R112" s="14"/>
      <c r="S112" s="14"/>
      <c r="T112" s="14"/>
    </row>
    <row r="113" spans="3:20" x14ac:dyDescent="0.2">
      <c r="C113" s="14"/>
      <c r="D113" s="14"/>
      <c r="E113" s="14"/>
      <c r="F113" s="14"/>
      <c r="G113" s="14"/>
      <c r="H113" s="14"/>
      <c r="L113" s="14"/>
      <c r="M113" s="14"/>
      <c r="N113" s="14"/>
      <c r="O113" s="14"/>
      <c r="P113" s="14"/>
      <c r="Q113" s="14"/>
      <c r="R113" s="14"/>
      <c r="S113" s="14"/>
      <c r="T113" s="14"/>
    </row>
    <row r="114" spans="3:20" x14ac:dyDescent="0.2">
      <c r="C114" s="14"/>
      <c r="D114" s="14"/>
      <c r="E114" s="14"/>
      <c r="F114" s="14"/>
      <c r="G114" s="14"/>
      <c r="H114" s="14"/>
      <c r="L114" s="14"/>
      <c r="M114" s="14"/>
      <c r="N114" s="14"/>
      <c r="O114" s="14"/>
      <c r="P114" s="14"/>
      <c r="Q114" s="14"/>
      <c r="R114" s="14"/>
      <c r="S114" s="14"/>
      <c r="T114" s="14"/>
    </row>
    <row r="115" spans="3:20" x14ac:dyDescent="0.2">
      <c r="C115" s="14"/>
      <c r="D115" s="14"/>
      <c r="E115" s="14"/>
      <c r="F115" s="14"/>
      <c r="G115" s="14"/>
      <c r="H115" s="14"/>
      <c r="L115" s="14"/>
      <c r="M115" s="14"/>
      <c r="N115" s="14"/>
      <c r="O115" s="14"/>
      <c r="P115" s="14"/>
      <c r="Q115" s="14"/>
      <c r="R115" s="14"/>
      <c r="S115" s="14"/>
      <c r="T115" s="14"/>
    </row>
    <row r="116" spans="3:20" x14ac:dyDescent="0.2">
      <c r="C116" s="14"/>
      <c r="D116" s="14"/>
      <c r="E116" s="14"/>
      <c r="F116" s="14"/>
      <c r="G116" s="14"/>
      <c r="H116" s="14"/>
      <c r="L116" s="14"/>
      <c r="M116" s="14"/>
      <c r="N116" s="14"/>
      <c r="O116" s="14"/>
      <c r="P116" s="14"/>
      <c r="Q116" s="14"/>
      <c r="R116" s="14"/>
      <c r="S116" s="14"/>
      <c r="T116" s="14"/>
    </row>
    <row r="117" spans="3:20" x14ac:dyDescent="0.2">
      <c r="C117" s="14"/>
      <c r="D117" s="14"/>
      <c r="E117" s="14"/>
      <c r="F117" s="14"/>
      <c r="G117" s="14"/>
      <c r="H117" s="14"/>
      <c r="L117" s="14"/>
      <c r="M117" s="14"/>
      <c r="N117" s="14"/>
      <c r="O117" s="14"/>
      <c r="P117" s="14"/>
      <c r="Q117" s="14"/>
      <c r="R117" s="14"/>
      <c r="S117" s="14"/>
      <c r="T117" s="14"/>
    </row>
    <row r="118" spans="3:20" x14ac:dyDescent="0.2">
      <c r="C118" s="14"/>
      <c r="D118" s="14"/>
      <c r="E118" s="14"/>
      <c r="F118" s="14"/>
      <c r="G118" s="14"/>
      <c r="H118" s="14"/>
      <c r="L118" s="14"/>
      <c r="M118" s="14"/>
      <c r="N118" s="14"/>
      <c r="O118" s="14"/>
      <c r="P118" s="14"/>
      <c r="Q118" s="14"/>
      <c r="R118" s="14"/>
      <c r="S118" s="14"/>
      <c r="T118" s="14"/>
    </row>
    <row r="119" spans="3:20" x14ac:dyDescent="0.2">
      <c r="C119" s="14"/>
      <c r="D119" s="14"/>
      <c r="E119" s="14"/>
      <c r="F119" s="14"/>
      <c r="G119" s="14"/>
      <c r="H119" s="14"/>
      <c r="L119" s="14"/>
      <c r="M119" s="14"/>
      <c r="N119" s="14"/>
      <c r="O119" s="14"/>
      <c r="P119" s="14"/>
      <c r="Q119" s="14"/>
      <c r="R119" s="14"/>
      <c r="S119" s="14"/>
      <c r="T119" s="14"/>
    </row>
    <row r="120" spans="3:20" x14ac:dyDescent="0.2">
      <c r="C120" s="14"/>
      <c r="D120" s="14"/>
      <c r="E120" s="14"/>
      <c r="F120" s="14"/>
      <c r="G120" s="14"/>
      <c r="H120" s="14"/>
      <c r="L120" s="14"/>
      <c r="M120" s="14"/>
      <c r="N120" s="14"/>
      <c r="O120" s="14"/>
      <c r="P120" s="14"/>
      <c r="Q120" s="14"/>
      <c r="R120" s="14"/>
      <c r="S120" s="14"/>
      <c r="T120" s="14"/>
    </row>
    <row r="121" spans="3:20" x14ac:dyDescent="0.2">
      <c r="C121" s="14"/>
      <c r="D121" s="14"/>
      <c r="E121" s="14"/>
      <c r="F121" s="14"/>
      <c r="G121" s="14"/>
      <c r="H121" s="14"/>
      <c r="L121" s="14"/>
      <c r="M121" s="14"/>
      <c r="N121" s="14"/>
      <c r="O121" s="14"/>
      <c r="P121" s="14"/>
      <c r="Q121" s="14"/>
      <c r="R121" s="14"/>
      <c r="S121" s="14"/>
      <c r="T121" s="14"/>
    </row>
    <row r="122" spans="3:20" x14ac:dyDescent="0.2">
      <c r="C122" s="14"/>
      <c r="D122" s="14"/>
      <c r="E122" s="14"/>
      <c r="F122" s="14"/>
      <c r="G122" s="14"/>
      <c r="H122" s="14"/>
      <c r="L122" s="14"/>
      <c r="M122" s="14"/>
      <c r="N122" s="14"/>
      <c r="O122" s="14"/>
      <c r="P122" s="14"/>
      <c r="Q122" s="14"/>
      <c r="R122" s="14"/>
      <c r="S122" s="14"/>
      <c r="T122" s="14"/>
    </row>
    <row r="123" spans="3:20" x14ac:dyDescent="0.2">
      <c r="C123" s="14"/>
      <c r="D123" s="14"/>
      <c r="E123" s="14"/>
      <c r="F123" s="14"/>
      <c r="G123" s="14"/>
      <c r="H123" s="14"/>
      <c r="L123" s="14"/>
      <c r="M123" s="14"/>
      <c r="N123" s="14"/>
      <c r="O123" s="14"/>
      <c r="P123" s="14"/>
      <c r="Q123" s="14"/>
      <c r="R123" s="14"/>
      <c r="S123" s="14"/>
      <c r="T123" s="14"/>
    </row>
    <row r="124" spans="3:20" x14ac:dyDescent="0.2">
      <c r="C124" s="14"/>
      <c r="D124" s="14"/>
      <c r="E124" s="14"/>
      <c r="F124" s="14"/>
      <c r="G124" s="14"/>
      <c r="H124" s="14"/>
      <c r="L124" s="14"/>
      <c r="M124" s="14"/>
      <c r="N124" s="14"/>
      <c r="O124" s="14"/>
      <c r="P124" s="14"/>
      <c r="Q124" s="14"/>
      <c r="R124" s="14"/>
      <c r="S124" s="14"/>
      <c r="T124" s="14"/>
    </row>
    <row r="125" spans="3:20" x14ac:dyDescent="0.2">
      <c r="C125" s="14"/>
      <c r="D125" s="14"/>
      <c r="E125" s="14"/>
      <c r="F125" s="14"/>
      <c r="G125" s="14"/>
      <c r="H125" s="14"/>
      <c r="L125" s="14"/>
      <c r="M125" s="14"/>
      <c r="N125" s="14"/>
      <c r="O125" s="14"/>
      <c r="P125" s="14"/>
      <c r="Q125" s="14"/>
      <c r="R125" s="14"/>
      <c r="S125" s="14"/>
      <c r="T125" s="14"/>
    </row>
    <row r="126" spans="3:20" x14ac:dyDescent="0.2">
      <c r="C126" s="14"/>
      <c r="D126" s="14"/>
      <c r="E126" s="14"/>
      <c r="F126" s="14"/>
      <c r="G126" s="14"/>
      <c r="H126" s="14"/>
      <c r="L126" s="14"/>
      <c r="M126" s="14"/>
      <c r="N126" s="14"/>
      <c r="O126" s="14"/>
      <c r="P126" s="14"/>
      <c r="Q126" s="14"/>
      <c r="R126" s="14"/>
      <c r="S126" s="14"/>
      <c r="T126" s="14"/>
    </row>
    <row r="127" spans="3:20" x14ac:dyDescent="0.2">
      <c r="C127" s="14"/>
      <c r="D127" s="14"/>
      <c r="E127" s="14"/>
      <c r="F127" s="14"/>
      <c r="G127" s="14"/>
      <c r="H127" s="14"/>
      <c r="L127" s="14"/>
      <c r="M127" s="14"/>
      <c r="N127" s="14"/>
      <c r="O127" s="14"/>
      <c r="P127" s="14"/>
      <c r="Q127" s="14"/>
      <c r="R127" s="14"/>
      <c r="S127" s="14"/>
      <c r="T127" s="14"/>
    </row>
    <row r="128" spans="3:20" x14ac:dyDescent="0.2">
      <c r="C128" s="14"/>
      <c r="D128" s="14"/>
      <c r="E128" s="14"/>
      <c r="F128" s="14"/>
      <c r="G128" s="14"/>
      <c r="H128" s="14"/>
      <c r="L128" s="14"/>
      <c r="M128" s="14"/>
      <c r="N128" s="14"/>
      <c r="O128" s="14"/>
      <c r="P128" s="14"/>
      <c r="Q128" s="14"/>
      <c r="R128" s="14"/>
      <c r="S128" s="14"/>
      <c r="T128" s="14"/>
    </row>
    <row r="129" spans="3:20" x14ac:dyDescent="0.2">
      <c r="C129" s="14"/>
      <c r="D129" s="14"/>
      <c r="E129" s="14"/>
      <c r="F129" s="14"/>
      <c r="G129" s="14"/>
      <c r="H129" s="14"/>
      <c r="L129" s="14"/>
      <c r="M129" s="14"/>
      <c r="N129" s="14"/>
      <c r="O129" s="14"/>
      <c r="P129" s="14"/>
      <c r="Q129" s="14"/>
      <c r="R129" s="14"/>
      <c r="S129" s="14"/>
      <c r="T129" s="14"/>
    </row>
    <row r="130" spans="3:20" x14ac:dyDescent="0.2">
      <c r="C130" s="14"/>
      <c r="D130" s="14"/>
      <c r="E130" s="14"/>
      <c r="F130" s="14"/>
      <c r="G130" s="14"/>
      <c r="H130" s="14"/>
      <c r="L130" s="14"/>
      <c r="M130" s="14"/>
      <c r="N130" s="14"/>
      <c r="O130" s="14"/>
      <c r="P130" s="14"/>
      <c r="Q130" s="14"/>
      <c r="R130" s="14"/>
      <c r="S130" s="14"/>
      <c r="T130" s="14"/>
    </row>
    <row r="131" spans="3:20" x14ac:dyDescent="0.2">
      <c r="C131" s="14"/>
      <c r="D131" s="14"/>
      <c r="E131" s="14"/>
      <c r="F131" s="14"/>
      <c r="G131" s="14"/>
      <c r="H131" s="14"/>
      <c r="L131" s="14"/>
      <c r="M131" s="14"/>
      <c r="N131" s="14"/>
      <c r="O131" s="14"/>
      <c r="P131" s="14"/>
      <c r="Q131" s="14"/>
      <c r="R131" s="14"/>
      <c r="S131" s="14"/>
      <c r="T131" s="14"/>
    </row>
    <row r="132" spans="3:20" x14ac:dyDescent="0.2">
      <c r="C132" s="14"/>
      <c r="D132" s="14"/>
      <c r="E132" s="14"/>
      <c r="F132" s="14"/>
      <c r="G132" s="14"/>
      <c r="H132" s="14"/>
      <c r="L132" s="14"/>
      <c r="M132" s="14"/>
      <c r="N132" s="14"/>
      <c r="O132" s="14"/>
      <c r="P132" s="14"/>
      <c r="Q132" s="14"/>
      <c r="R132" s="14"/>
      <c r="S132" s="14"/>
      <c r="T132" s="14"/>
    </row>
    <row r="133" spans="3:20" x14ac:dyDescent="0.2">
      <c r="C133" s="14"/>
      <c r="D133" s="14"/>
      <c r="E133" s="14"/>
      <c r="F133" s="14"/>
      <c r="G133" s="14"/>
      <c r="H133" s="14"/>
      <c r="L133" s="14"/>
      <c r="M133" s="14"/>
      <c r="N133" s="14"/>
      <c r="O133" s="14"/>
      <c r="P133" s="14"/>
      <c r="Q133" s="14"/>
      <c r="R133" s="14"/>
      <c r="S133" s="14"/>
      <c r="T133" s="14"/>
    </row>
    <row r="134" spans="3:20" x14ac:dyDescent="0.2">
      <c r="C134" s="14"/>
      <c r="D134" s="14"/>
      <c r="E134" s="14"/>
      <c r="F134" s="14"/>
      <c r="G134" s="14"/>
      <c r="H134" s="14"/>
      <c r="L134" s="14"/>
      <c r="M134" s="14"/>
      <c r="N134" s="14"/>
      <c r="O134" s="14"/>
      <c r="P134" s="14"/>
      <c r="Q134" s="14"/>
      <c r="R134" s="14"/>
      <c r="S134" s="14"/>
      <c r="T134" s="14"/>
    </row>
    <row r="135" spans="3:20" x14ac:dyDescent="0.2">
      <c r="C135" s="14"/>
      <c r="D135" s="14"/>
      <c r="E135" s="14"/>
      <c r="F135" s="14"/>
      <c r="G135" s="14"/>
      <c r="H135" s="14"/>
      <c r="L135" s="14"/>
      <c r="M135" s="14"/>
      <c r="N135" s="14"/>
      <c r="O135" s="14"/>
      <c r="P135" s="14"/>
      <c r="Q135" s="14"/>
      <c r="R135" s="14"/>
      <c r="S135" s="14"/>
      <c r="T135" s="14"/>
    </row>
    <row r="136" spans="3:20" x14ac:dyDescent="0.2">
      <c r="C136" s="14"/>
      <c r="D136" s="14"/>
      <c r="E136" s="14"/>
      <c r="F136" s="14"/>
      <c r="G136" s="14"/>
      <c r="H136" s="14"/>
      <c r="L136" s="14"/>
      <c r="M136" s="14"/>
      <c r="N136" s="14"/>
      <c r="O136" s="14"/>
      <c r="P136" s="14"/>
      <c r="Q136" s="14"/>
      <c r="R136" s="14"/>
      <c r="S136" s="14"/>
      <c r="T136" s="14"/>
    </row>
    <row r="137" spans="3:20" x14ac:dyDescent="0.2">
      <c r="C137" s="14"/>
      <c r="D137" s="14"/>
      <c r="E137" s="14"/>
      <c r="F137" s="14"/>
      <c r="G137" s="14"/>
      <c r="H137" s="14"/>
      <c r="L137" s="14"/>
      <c r="M137" s="14"/>
      <c r="N137" s="14"/>
      <c r="O137" s="14"/>
      <c r="P137" s="14"/>
      <c r="Q137" s="14"/>
      <c r="R137" s="14"/>
      <c r="S137" s="14"/>
      <c r="T137" s="14"/>
    </row>
    <row r="138" spans="3:20" x14ac:dyDescent="0.2">
      <c r="C138" s="14"/>
      <c r="D138" s="14"/>
      <c r="E138" s="14"/>
      <c r="F138" s="14"/>
      <c r="G138" s="14"/>
      <c r="H138" s="14"/>
      <c r="L138" s="14"/>
      <c r="M138" s="14"/>
      <c r="N138" s="14"/>
      <c r="O138" s="14"/>
      <c r="P138" s="14"/>
      <c r="Q138" s="14"/>
      <c r="R138" s="14"/>
      <c r="S138" s="14"/>
      <c r="T138" s="14"/>
    </row>
    <row r="139" spans="3:20" x14ac:dyDescent="0.2">
      <c r="C139" s="14"/>
      <c r="D139" s="14"/>
      <c r="E139" s="14"/>
      <c r="F139" s="14"/>
      <c r="G139" s="14"/>
      <c r="H139" s="14"/>
      <c r="L139" s="14"/>
      <c r="M139" s="14"/>
      <c r="N139" s="14"/>
      <c r="O139" s="14"/>
      <c r="P139" s="14"/>
      <c r="Q139" s="14"/>
      <c r="R139" s="14"/>
      <c r="S139" s="14"/>
      <c r="T139" s="14"/>
    </row>
    <row r="140" spans="3:20" x14ac:dyDescent="0.2">
      <c r="C140" s="14"/>
      <c r="D140" s="14"/>
      <c r="E140" s="14"/>
      <c r="F140" s="14"/>
      <c r="G140" s="14"/>
      <c r="H140" s="14"/>
      <c r="L140" s="14"/>
      <c r="M140" s="14"/>
      <c r="N140" s="14"/>
      <c r="O140" s="14"/>
      <c r="P140" s="14"/>
      <c r="Q140" s="14"/>
      <c r="R140" s="14"/>
      <c r="S140" s="14"/>
      <c r="T140" s="14"/>
    </row>
    <row r="141" spans="3:20" x14ac:dyDescent="0.2">
      <c r="C141" s="14"/>
      <c r="D141" s="14"/>
      <c r="E141" s="14"/>
      <c r="F141" s="14"/>
      <c r="G141" s="14"/>
      <c r="H141" s="14"/>
      <c r="L141" s="14"/>
      <c r="M141" s="14"/>
      <c r="N141" s="14"/>
      <c r="O141" s="14"/>
      <c r="P141" s="14"/>
      <c r="Q141" s="14"/>
      <c r="R141" s="14"/>
      <c r="S141" s="14"/>
      <c r="T141" s="14"/>
    </row>
    <row r="142" spans="3:20" x14ac:dyDescent="0.2">
      <c r="C142" s="14"/>
      <c r="D142" s="14"/>
      <c r="E142" s="14"/>
      <c r="F142" s="14"/>
      <c r="G142" s="14"/>
      <c r="H142" s="14"/>
      <c r="L142" s="14"/>
      <c r="M142" s="14"/>
      <c r="N142" s="14"/>
      <c r="O142" s="14"/>
      <c r="P142" s="14"/>
      <c r="Q142" s="14"/>
      <c r="R142" s="14"/>
      <c r="S142" s="14"/>
      <c r="T142" s="14"/>
    </row>
    <row r="143" spans="3:20" x14ac:dyDescent="0.2">
      <c r="C143" s="14"/>
      <c r="D143" s="14"/>
      <c r="E143" s="14"/>
      <c r="F143" s="14"/>
      <c r="G143" s="14"/>
      <c r="H143" s="14"/>
      <c r="L143" s="14"/>
      <c r="M143" s="14"/>
      <c r="N143" s="14"/>
      <c r="O143" s="14"/>
      <c r="P143" s="14"/>
      <c r="Q143" s="14"/>
      <c r="R143" s="14"/>
      <c r="S143" s="14"/>
      <c r="T143" s="14"/>
    </row>
    <row r="144" spans="3:20" x14ac:dyDescent="0.2">
      <c r="C144" s="14"/>
      <c r="D144" s="14"/>
      <c r="E144" s="14"/>
      <c r="F144" s="14"/>
      <c r="G144" s="14"/>
      <c r="H144" s="14"/>
      <c r="L144" s="14"/>
      <c r="M144" s="14"/>
      <c r="N144" s="14"/>
      <c r="O144" s="14"/>
      <c r="P144" s="14"/>
      <c r="Q144" s="14"/>
      <c r="R144" s="14"/>
      <c r="S144" s="14"/>
      <c r="T144" s="14"/>
    </row>
    <row r="145" spans="3:20" x14ac:dyDescent="0.2">
      <c r="C145" s="14"/>
      <c r="D145" s="14"/>
      <c r="E145" s="14"/>
      <c r="F145" s="14"/>
      <c r="G145" s="14"/>
      <c r="H145" s="14"/>
      <c r="L145" s="14"/>
      <c r="M145" s="14"/>
      <c r="N145" s="14"/>
      <c r="O145" s="14"/>
      <c r="P145" s="14"/>
      <c r="Q145" s="14"/>
      <c r="R145" s="14"/>
      <c r="S145" s="14"/>
      <c r="T145" s="14"/>
    </row>
    <row r="146" spans="3:20" x14ac:dyDescent="0.2">
      <c r="C146" s="14"/>
      <c r="D146" s="14"/>
      <c r="E146" s="14"/>
      <c r="F146" s="14"/>
      <c r="G146" s="14"/>
      <c r="H146" s="14"/>
      <c r="L146" s="14"/>
      <c r="M146" s="14"/>
      <c r="N146" s="14"/>
      <c r="O146" s="14"/>
      <c r="P146" s="14"/>
      <c r="Q146" s="14"/>
      <c r="R146" s="14"/>
      <c r="S146" s="14"/>
      <c r="T146" s="14"/>
    </row>
    <row r="147" spans="3:20" x14ac:dyDescent="0.2">
      <c r="C147" s="14"/>
      <c r="D147" s="14"/>
      <c r="E147" s="14"/>
      <c r="F147" s="14"/>
      <c r="G147" s="14"/>
      <c r="H147" s="14"/>
      <c r="L147" s="14"/>
      <c r="M147" s="14"/>
      <c r="N147" s="14"/>
      <c r="O147" s="14"/>
      <c r="P147" s="14"/>
      <c r="Q147" s="14"/>
      <c r="R147" s="14"/>
      <c r="S147" s="14"/>
      <c r="T147" s="14"/>
    </row>
    <row r="148" spans="3:20" x14ac:dyDescent="0.2">
      <c r="C148" s="14"/>
      <c r="D148" s="14"/>
      <c r="E148" s="14"/>
      <c r="F148" s="14"/>
      <c r="G148" s="14"/>
      <c r="H148" s="14"/>
      <c r="L148" s="14"/>
      <c r="M148" s="14"/>
      <c r="N148" s="14"/>
      <c r="O148" s="14"/>
      <c r="P148" s="14"/>
      <c r="Q148" s="14"/>
      <c r="R148" s="14"/>
      <c r="S148" s="14"/>
      <c r="T148" s="14"/>
    </row>
    <row r="149" spans="3:20" x14ac:dyDescent="0.2">
      <c r="C149" s="14"/>
      <c r="D149" s="14"/>
      <c r="E149" s="14"/>
      <c r="F149" s="14"/>
      <c r="G149" s="14"/>
      <c r="H149" s="14"/>
      <c r="L149" s="14"/>
      <c r="M149" s="14"/>
      <c r="N149" s="14"/>
      <c r="O149" s="14"/>
      <c r="P149" s="14"/>
      <c r="Q149" s="14"/>
      <c r="R149" s="14"/>
      <c r="S149" s="14"/>
      <c r="T149" s="14"/>
    </row>
    <row r="150" spans="3:20" x14ac:dyDescent="0.2">
      <c r="C150" s="14"/>
      <c r="D150" s="14"/>
      <c r="E150" s="14"/>
      <c r="F150" s="14"/>
      <c r="G150" s="14"/>
      <c r="H150" s="14"/>
      <c r="L150" s="14"/>
      <c r="M150" s="14"/>
      <c r="N150" s="14"/>
      <c r="O150" s="14"/>
      <c r="P150" s="14"/>
      <c r="Q150" s="14"/>
      <c r="R150" s="14"/>
      <c r="S150" s="14"/>
      <c r="T150" s="14"/>
    </row>
    <row r="151" spans="3:20" x14ac:dyDescent="0.2">
      <c r="C151" s="14"/>
      <c r="D151" s="14"/>
      <c r="E151" s="14"/>
      <c r="F151" s="14"/>
      <c r="G151" s="14"/>
      <c r="H151" s="14"/>
      <c r="L151" s="14"/>
      <c r="M151" s="14"/>
      <c r="N151" s="14"/>
      <c r="O151" s="14"/>
      <c r="P151" s="14"/>
      <c r="Q151" s="14"/>
      <c r="R151" s="14"/>
      <c r="S151" s="14"/>
      <c r="T151" s="14"/>
    </row>
    <row r="152" spans="3:20" x14ac:dyDescent="0.2">
      <c r="C152" s="14"/>
      <c r="D152" s="14"/>
      <c r="E152" s="14"/>
      <c r="F152" s="14"/>
      <c r="G152" s="14"/>
      <c r="H152" s="14"/>
      <c r="L152" s="14"/>
      <c r="M152" s="14"/>
      <c r="N152" s="14"/>
      <c r="O152" s="14"/>
      <c r="P152" s="14"/>
      <c r="Q152" s="14"/>
      <c r="R152" s="14"/>
      <c r="S152" s="14"/>
      <c r="T152" s="14"/>
    </row>
    <row r="153" spans="3:20" x14ac:dyDescent="0.2">
      <c r="C153" s="14"/>
      <c r="D153" s="14"/>
      <c r="E153" s="14"/>
      <c r="F153" s="14"/>
      <c r="G153" s="14"/>
      <c r="H153" s="14"/>
      <c r="L153" s="14"/>
      <c r="M153" s="14"/>
      <c r="N153" s="14"/>
      <c r="O153" s="14"/>
      <c r="P153" s="14"/>
      <c r="Q153" s="14"/>
      <c r="R153" s="14"/>
      <c r="S153" s="14"/>
      <c r="T153" s="14"/>
    </row>
    <row r="154" spans="3:20" x14ac:dyDescent="0.2">
      <c r="C154" s="14"/>
      <c r="D154" s="14"/>
      <c r="E154" s="14"/>
      <c r="F154" s="14"/>
      <c r="G154" s="14"/>
      <c r="H154" s="14"/>
      <c r="L154" s="14"/>
      <c r="M154" s="14"/>
      <c r="N154" s="14"/>
      <c r="O154" s="14"/>
      <c r="P154" s="14"/>
      <c r="Q154" s="14"/>
      <c r="R154" s="14"/>
      <c r="S154" s="14"/>
      <c r="T154" s="14"/>
    </row>
    <row r="155" spans="3:20" x14ac:dyDescent="0.2">
      <c r="C155" s="14"/>
      <c r="D155" s="14"/>
      <c r="E155" s="14"/>
      <c r="F155" s="14"/>
      <c r="G155" s="14"/>
      <c r="H155" s="14"/>
      <c r="L155" s="14"/>
      <c r="M155" s="14"/>
      <c r="N155" s="14"/>
      <c r="O155" s="14"/>
      <c r="P155" s="14"/>
      <c r="Q155" s="14"/>
      <c r="R155" s="14"/>
      <c r="S155" s="14"/>
      <c r="T155" s="14"/>
    </row>
    <row r="156" spans="3:20" x14ac:dyDescent="0.2">
      <c r="C156" s="14"/>
      <c r="D156" s="14"/>
      <c r="E156" s="14"/>
      <c r="F156" s="14"/>
      <c r="G156" s="14"/>
      <c r="H156" s="14"/>
      <c r="L156" s="14"/>
      <c r="M156" s="14"/>
      <c r="N156" s="14"/>
      <c r="O156" s="14"/>
      <c r="P156" s="14"/>
      <c r="Q156" s="14"/>
      <c r="R156" s="14"/>
      <c r="S156" s="14"/>
      <c r="T156" s="14"/>
    </row>
    <row r="157" spans="3:20" x14ac:dyDescent="0.2">
      <c r="L157" s="14"/>
      <c r="M157" s="14"/>
      <c r="N157" s="14"/>
      <c r="O157" s="14"/>
      <c r="P157" s="14"/>
      <c r="Q157" s="14"/>
      <c r="R157" s="14"/>
      <c r="S157" s="14"/>
      <c r="T157" s="14"/>
    </row>
    <row r="158" spans="3:20" x14ac:dyDescent="0.2">
      <c r="L158" s="14"/>
      <c r="M158" s="14"/>
      <c r="N158" s="14"/>
      <c r="O158" s="14"/>
      <c r="P158" s="14"/>
      <c r="Q158" s="14"/>
      <c r="R158" s="14"/>
      <c r="S158" s="14"/>
      <c r="T158" s="14"/>
    </row>
    <row r="159" spans="3:20" x14ac:dyDescent="0.2">
      <c r="L159" s="14"/>
      <c r="M159" s="14"/>
      <c r="N159" s="14"/>
      <c r="O159" s="14"/>
      <c r="P159" s="14"/>
      <c r="Q159" s="14"/>
      <c r="R159" s="14"/>
      <c r="S159" s="14"/>
      <c r="T159" s="14"/>
    </row>
    <row r="160" spans="3:20" x14ac:dyDescent="0.2">
      <c r="L160" s="14"/>
      <c r="M160" s="14"/>
      <c r="N160" s="14"/>
      <c r="O160" s="14"/>
      <c r="P160" s="14"/>
      <c r="Q160" s="14"/>
      <c r="R160" s="14"/>
      <c r="S160" s="14"/>
      <c r="T160" s="14"/>
    </row>
    <row r="161" spans="12:20" x14ac:dyDescent="0.2">
      <c r="L161" s="14"/>
      <c r="M161" s="14"/>
      <c r="N161" s="14"/>
      <c r="O161" s="14"/>
      <c r="P161" s="14"/>
      <c r="Q161" s="14"/>
      <c r="R161" s="14"/>
      <c r="S161" s="14"/>
      <c r="T161" s="14"/>
    </row>
    <row r="162" spans="12:20" x14ac:dyDescent="0.2">
      <c r="L162" s="14"/>
      <c r="M162" s="14"/>
      <c r="N162" s="14"/>
      <c r="O162" s="14"/>
      <c r="P162" s="14"/>
      <c r="Q162" s="14"/>
      <c r="R162" s="14"/>
      <c r="S162" s="14"/>
      <c r="T162" s="14"/>
    </row>
    <row r="163" spans="12:20" x14ac:dyDescent="0.2">
      <c r="L163" s="14"/>
      <c r="M163" s="14"/>
      <c r="N163" s="14"/>
      <c r="O163" s="14"/>
      <c r="P163" s="14"/>
      <c r="Q163" s="14"/>
      <c r="R163" s="14"/>
      <c r="S163" s="14"/>
      <c r="T163" s="14"/>
    </row>
    <row r="164" spans="12:20" x14ac:dyDescent="0.2">
      <c r="L164" s="14"/>
      <c r="M164" s="14"/>
      <c r="N164" s="14"/>
      <c r="O164" s="14"/>
      <c r="P164" s="14"/>
      <c r="Q164" s="14"/>
      <c r="R164" s="14"/>
      <c r="S164" s="14"/>
      <c r="T164" s="14"/>
    </row>
    <row r="165" spans="12:20" x14ac:dyDescent="0.2">
      <c r="L165" s="14"/>
      <c r="M165" s="14"/>
      <c r="N165" s="14"/>
      <c r="O165" s="14"/>
      <c r="P165" s="14"/>
      <c r="Q165" s="14"/>
      <c r="R165" s="14"/>
      <c r="S165" s="14"/>
      <c r="T165" s="14"/>
    </row>
    <row r="166" spans="12:20" x14ac:dyDescent="0.2">
      <c r="L166" s="14"/>
      <c r="M166" s="14"/>
      <c r="N166" s="14"/>
      <c r="O166" s="14"/>
      <c r="P166" s="14"/>
      <c r="Q166" s="14"/>
      <c r="R166" s="14"/>
      <c r="S166" s="14"/>
      <c r="T166" s="14"/>
    </row>
    <row r="167" spans="12:20" x14ac:dyDescent="0.2">
      <c r="L167" s="14"/>
      <c r="M167" s="14"/>
      <c r="N167" s="14"/>
      <c r="O167" s="14"/>
      <c r="P167" s="14"/>
      <c r="Q167" s="14"/>
      <c r="R167" s="14"/>
      <c r="S167" s="14"/>
      <c r="T167" s="14"/>
    </row>
    <row r="168" spans="12:20" x14ac:dyDescent="0.2">
      <c r="L168" s="14"/>
      <c r="M168" s="14"/>
      <c r="N168" s="14"/>
      <c r="O168" s="14"/>
      <c r="P168" s="14"/>
      <c r="Q168" s="14"/>
      <c r="R168" s="14"/>
      <c r="S168" s="14"/>
      <c r="T168" s="14"/>
    </row>
    <row r="169" spans="12:20" x14ac:dyDescent="0.2">
      <c r="L169" s="14"/>
      <c r="M169" s="14"/>
      <c r="N169" s="14"/>
      <c r="O169" s="14"/>
      <c r="P169" s="14"/>
      <c r="Q169" s="14"/>
      <c r="R169" s="14"/>
      <c r="S169" s="14"/>
      <c r="T169" s="14"/>
    </row>
    <row r="170" spans="12:20" x14ac:dyDescent="0.2">
      <c r="L170" s="14"/>
      <c r="M170" s="14"/>
      <c r="N170" s="14"/>
      <c r="O170" s="14"/>
      <c r="P170" s="14"/>
      <c r="Q170" s="14"/>
      <c r="R170" s="14"/>
      <c r="S170" s="14"/>
      <c r="T170" s="14"/>
    </row>
    <row r="171" spans="12:20" x14ac:dyDescent="0.2">
      <c r="L171" s="14"/>
      <c r="M171" s="14"/>
      <c r="N171" s="14"/>
      <c r="O171" s="14"/>
      <c r="P171" s="14"/>
      <c r="Q171" s="14"/>
      <c r="R171" s="14"/>
      <c r="S171" s="14"/>
      <c r="T171" s="14"/>
    </row>
    <row r="172" spans="12:20" x14ac:dyDescent="0.2">
      <c r="L172" s="14"/>
      <c r="M172" s="14"/>
      <c r="N172" s="14"/>
      <c r="O172" s="14"/>
      <c r="P172" s="14"/>
      <c r="Q172" s="14"/>
      <c r="R172" s="14"/>
      <c r="S172" s="14"/>
      <c r="T172" s="14"/>
    </row>
    <row r="173" spans="12:20" x14ac:dyDescent="0.2">
      <c r="L173" s="14"/>
      <c r="M173" s="14"/>
      <c r="N173" s="14"/>
      <c r="O173" s="14"/>
      <c r="P173" s="14"/>
      <c r="Q173" s="14"/>
      <c r="R173" s="14"/>
      <c r="S173" s="14"/>
      <c r="T173" s="14"/>
    </row>
    <row r="174" spans="12:20" x14ac:dyDescent="0.2">
      <c r="L174" s="14"/>
      <c r="M174" s="14"/>
      <c r="N174" s="14"/>
      <c r="O174" s="14"/>
      <c r="P174" s="14"/>
      <c r="Q174" s="14"/>
      <c r="R174" s="14"/>
      <c r="S174" s="14"/>
      <c r="T174" s="14"/>
    </row>
    <row r="175" spans="12:20" x14ac:dyDescent="0.2">
      <c r="L175" s="14"/>
      <c r="M175" s="14"/>
      <c r="N175" s="14"/>
      <c r="O175" s="14"/>
      <c r="P175" s="14"/>
      <c r="Q175" s="14"/>
      <c r="R175" s="14"/>
      <c r="S175" s="14"/>
      <c r="T175" s="14"/>
    </row>
    <row r="176" spans="12:20" x14ac:dyDescent="0.2">
      <c r="L176" s="14"/>
      <c r="M176" s="14"/>
      <c r="N176" s="14"/>
      <c r="O176" s="14"/>
      <c r="P176" s="14"/>
      <c r="Q176" s="14"/>
      <c r="R176" s="14"/>
      <c r="S176" s="14"/>
      <c r="T176" s="14"/>
    </row>
    <row r="177" spans="12:20" x14ac:dyDescent="0.2">
      <c r="L177" s="14"/>
      <c r="M177" s="14"/>
      <c r="N177" s="14"/>
      <c r="O177" s="14"/>
      <c r="P177" s="14"/>
      <c r="Q177" s="14"/>
      <c r="R177" s="14"/>
      <c r="S177" s="14"/>
      <c r="T177" s="14"/>
    </row>
    <row r="178" spans="12:20" x14ac:dyDescent="0.2">
      <c r="L178" s="14"/>
      <c r="M178" s="14"/>
      <c r="N178" s="14"/>
      <c r="O178" s="14"/>
      <c r="P178" s="14"/>
      <c r="Q178" s="14"/>
      <c r="R178" s="14"/>
      <c r="S178" s="14"/>
      <c r="T178" s="14"/>
    </row>
    <row r="179" spans="12:20" x14ac:dyDescent="0.2">
      <c r="L179" s="14"/>
      <c r="M179" s="14"/>
      <c r="N179" s="14"/>
      <c r="O179" s="14"/>
      <c r="P179" s="14"/>
      <c r="Q179" s="14"/>
      <c r="R179" s="14"/>
      <c r="S179" s="14"/>
      <c r="T179" s="14"/>
    </row>
    <row r="180" spans="12:20" x14ac:dyDescent="0.2">
      <c r="L180" s="14"/>
      <c r="M180" s="14"/>
      <c r="N180" s="14"/>
      <c r="O180" s="14"/>
      <c r="P180" s="14"/>
      <c r="Q180" s="14"/>
      <c r="R180" s="14"/>
      <c r="S180" s="14"/>
      <c r="T180" s="14"/>
    </row>
    <row r="181" spans="12:20" x14ac:dyDescent="0.2">
      <c r="L181" s="14"/>
      <c r="M181" s="14"/>
      <c r="N181" s="14"/>
      <c r="O181" s="14"/>
      <c r="P181" s="14"/>
      <c r="Q181" s="14"/>
      <c r="R181" s="14"/>
      <c r="S181" s="14"/>
      <c r="T181" s="14"/>
    </row>
    <row r="182" spans="12:20" x14ac:dyDescent="0.2">
      <c r="L182" s="14"/>
      <c r="M182" s="14"/>
      <c r="N182" s="14"/>
      <c r="O182" s="14"/>
      <c r="P182" s="14"/>
      <c r="Q182" s="14"/>
      <c r="R182" s="14"/>
      <c r="S182" s="14"/>
      <c r="T182" s="14"/>
    </row>
    <row r="183" spans="12:20" x14ac:dyDescent="0.2">
      <c r="L183" s="14"/>
      <c r="M183" s="14"/>
      <c r="N183" s="14"/>
      <c r="O183" s="14"/>
      <c r="P183" s="14"/>
      <c r="Q183" s="14"/>
      <c r="R183" s="14"/>
      <c r="S183" s="14"/>
      <c r="T183" s="14"/>
    </row>
    <row r="184" spans="12:20" x14ac:dyDescent="0.2">
      <c r="L184" s="14"/>
      <c r="M184" s="14"/>
      <c r="N184" s="14"/>
      <c r="O184" s="14"/>
      <c r="P184" s="14"/>
      <c r="Q184" s="14"/>
      <c r="R184" s="14"/>
      <c r="S184" s="14"/>
      <c r="T184" s="14"/>
    </row>
    <row r="185" spans="12:20" x14ac:dyDescent="0.2">
      <c r="L185" s="14"/>
      <c r="M185" s="14"/>
      <c r="N185" s="14"/>
      <c r="O185" s="14"/>
      <c r="P185" s="14"/>
      <c r="Q185" s="14"/>
      <c r="R185" s="14"/>
      <c r="S185" s="14"/>
      <c r="T185" s="14"/>
    </row>
    <row r="186" spans="12:20" x14ac:dyDescent="0.2">
      <c r="L186" s="14"/>
      <c r="M186" s="14"/>
      <c r="N186" s="14"/>
      <c r="O186" s="14"/>
      <c r="P186" s="14"/>
      <c r="Q186" s="14"/>
      <c r="R186" s="14"/>
      <c r="S186" s="14"/>
      <c r="T186" s="14"/>
    </row>
    <row r="187" spans="12:20" x14ac:dyDescent="0.2">
      <c r="L187" s="14"/>
      <c r="M187" s="14"/>
      <c r="N187" s="14"/>
      <c r="O187" s="14"/>
      <c r="P187" s="14"/>
      <c r="Q187" s="14"/>
      <c r="R187" s="14"/>
      <c r="S187" s="14"/>
      <c r="T187" s="14"/>
    </row>
    <row r="188" spans="12:20" x14ac:dyDescent="0.2">
      <c r="L188" s="14"/>
      <c r="M188" s="14"/>
      <c r="N188" s="14"/>
      <c r="O188" s="14"/>
      <c r="P188" s="14"/>
      <c r="Q188" s="14"/>
      <c r="R188" s="14"/>
      <c r="S188" s="14"/>
      <c r="T188" s="14"/>
    </row>
    <row r="189" spans="12:20" x14ac:dyDescent="0.2">
      <c r="L189" s="14"/>
      <c r="M189" s="14"/>
      <c r="N189" s="14"/>
      <c r="O189" s="14"/>
      <c r="P189" s="14"/>
      <c r="Q189" s="14"/>
      <c r="R189" s="14"/>
      <c r="S189" s="14"/>
      <c r="T189" s="14"/>
    </row>
    <row r="190" spans="12:20" x14ac:dyDescent="0.2">
      <c r="L190" s="14"/>
      <c r="M190" s="14"/>
      <c r="N190" s="14"/>
      <c r="O190" s="14"/>
      <c r="P190" s="14"/>
      <c r="Q190" s="14"/>
      <c r="R190" s="14"/>
      <c r="S190" s="14"/>
      <c r="T190" s="14"/>
    </row>
    <row r="191" spans="12:20" x14ac:dyDescent="0.2">
      <c r="L191" s="14"/>
      <c r="M191" s="14"/>
      <c r="N191" s="14"/>
      <c r="O191" s="14"/>
      <c r="P191" s="14"/>
      <c r="Q191" s="14"/>
      <c r="R191" s="14"/>
      <c r="S191" s="14"/>
      <c r="T191" s="14"/>
    </row>
    <row r="192" spans="12:20" x14ac:dyDescent="0.2">
      <c r="L192" s="14"/>
      <c r="M192" s="14"/>
      <c r="N192" s="14"/>
      <c r="O192" s="14"/>
      <c r="P192" s="14"/>
      <c r="Q192" s="14"/>
      <c r="R192" s="14"/>
      <c r="S192" s="14"/>
      <c r="T192" s="14"/>
    </row>
    <row r="193" spans="12:20" x14ac:dyDescent="0.2">
      <c r="L193" s="14"/>
      <c r="M193" s="14"/>
      <c r="N193" s="14"/>
      <c r="O193" s="14"/>
      <c r="P193" s="14"/>
      <c r="Q193" s="14"/>
      <c r="R193" s="14"/>
      <c r="S193" s="14"/>
      <c r="T193" s="14"/>
    </row>
    <row r="194" spans="12:20" x14ac:dyDescent="0.2">
      <c r="L194" s="14"/>
      <c r="M194" s="14"/>
      <c r="N194" s="14"/>
      <c r="O194" s="14"/>
      <c r="P194" s="14"/>
      <c r="Q194" s="14"/>
      <c r="R194" s="14"/>
      <c r="S194" s="14"/>
      <c r="T194" s="14"/>
    </row>
    <row r="195" spans="12:20" x14ac:dyDescent="0.2">
      <c r="L195" s="14"/>
      <c r="M195" s="14"/>
      <c r="N195" s="14"/>
      <c r="O195" s="14"/>
      <c r="P195" s="14"/>
      <c r="Q195" s="14"/>
      <c r="R195" s="14"/>
      <c r="S195" s="14"/>
      <c r="T195" s="14"/>
    </row>
    <row r="196" spans="12:20" x14ac:dyDescent="0.2">
      <c r="L196" s="14"/>
      <c r="M196" s="14"/>
      <c r="N196" s="14"/>
      <c r="O196" s="14"/>
      <c r="P196" s="14"/>
      <c r="Q196" s="14"/>
      <c r="R196" s="14"/>
      <c r="S196" s="14"/>
      <c r="T196" s="14"/>
    </row>
    <row r="197" spans="12:20" x14ac:dyDescent="0.2">
      <c r="L197" s="14"/>
      <c r="M197" s="14"/>
      <c r="N197" s="14"/>
      <c r="O197" s="14"/>
      <c r="P197" s="14"/>
      <c r="Q197" s="14"/>
      <c r="R197" s="14"/>
      <c r="S197" s="14"/>
      <c r="T197" s="14"/>
    </row>
    <row r="198" spans="12:20" x14ac:dyDescent="0.2">
      <c r="L198" s="14"/>
      <c r="M198" s="14"/>
      <c r="N198" s="14"/>
      <c r="O198" s="14"/>
      <c r="P198" s="14"/>
      <c r="Q198" s="14"/>
      <c r="R198" s="14"/>
      <c r="S198" s="14"/>
      <c r="T198" s="14"/>
    </row>
    <row r="199" spans="12:20" x14ac:dyDescent="0.2">
      <c r="L199" s="14"/>
      <c r="M199" s="14"/>
      <c r="N199" s="14"/>
      <c r="O199" s="14"/>
      <c r="P199" s="14"/>
      <c r="Q199" s="14"/>
      <c r="R199" s="14"/>
      <c r="S199" s="14"/>
      <c r="T199" s="14"/>
    </row>
    <row r="200" spans="12:20" x14ac:dyDescent="0.2">
      <c r="L200" s="14"/>
      <c r="M200" s="14"/>
      <c r="N200" s="14"/>
      <c r="O200" s="14"/>
      <c r="P200" s="14"/>
      <c r="Q200" s="14"/>
      <c r="R200" s="14"/>
      <c r="S200" s="14"/>
      <c r="T200" s="14"/>
    </row>
    <row r="201" spans="12:20" x14ac:dyDescent="0.2">
      <c r="L201" s="14"/>
      <c r="M201" s="14"/>
      <c r="N201" s="14"/>
      <c r="O201" s="14"/>
      <c r="P201" s="14"/>
      <c r="Q201" s="14"/>
      <c r="R201" s="14"/>
      <c r="S201" s="14"/>
      <c r="T201" s="14"/>
    </row>
    <row r="202" spans="12:20" x14ac:dyDescent="0.2">
      <c r="L202" s="14"/>
      <c r="M202" s="14"/>
      <c r="N202" s="14"/>
      <c r="O202" s="14"/>
      <c r="P202" s="14"/>
      <c r="Q202" s="14"/>
      <c r="R202" s="14"/>
      <c r="S202" s="14"/>
      <c r="T202" s="14"/>
    </row>
    <row r="203" spans="12:20" x14ac:dyDescent="0.2">
      <c r="L203" s="14"/>
      <c r="M203" s="14"/>
      <c r="N203" s="14"/>
      <c r="O203" s="14"/>
      <c r="P203" s="14"/>
      <c r="Q203" s="14"/>
      <c r="R203" s="14"/>
      <c r="S203" s="14"/>
      <c r="T203" s="14"/>
    </row>
    <row r="204" spans="12:20" x14ac:dyDescent="0.2">
      <c r="L204" s="14"/>
      <c r="M204" s="14"/>
      <c r="N204" s="14"/>
      <c r="O204" s="14"/>
      <c r="P204" s="14"/>
      <c r="Q204" s="14"/>
      <c r="R204" s="14"/>
      <c r="S204" s="14"/>
      <c r="T204" s="14"/>
    </row>
    <row r="205" spans="12:20" x14ac:dyDescent="0.2">
      <c r="L205" s="14"/>
      <c r="M205" s="14"/>
      <c r="N205" s="14"/>
      <c r="O205" s="14"/>
      <c r="P205" s="14"/>
      <c r="Q205" s="14"/>
      <c r="R205" s="14"/>
      <c r="S205" s="14"/>
      <c r="T205" s="14"/>
    </row>
    <row r="206" spans="12:20" x14ac:dyDescent="0.2">
      <c r="L206" s="14"/>
      <c r="M206" s="14"/>
      <c r="N206" s="14"/>
      <c r="O206" s="14"/>
      <c r="P206" s="14"/>
      <c r="Q206" s="14"/>
      <c r="R206" s="14"/>
      <c r="S206" s="14"/>
      <c r="T206" s="14"/>
    </row>
    <row r="207" spans="12:20" x14ac:dyDescent="0.2">
      <c r="L207" s="14"/>
      <c r="M207" s="14"/>
      <c r="N207" s="14"/>
      <c r="O207" s="14"/>
      <c r="P207" s="14"/>
      <c r="Q207" s="14"/>
      <c r="R207" s="14"/>
      <c r="S207" s="14"/>
      <c r="T207" s="14"/>
    </row>
    <row r="208" spans="12:20" x14ac:dyDescent="0.2">
      <c r="L208" s="14"/>
      <c r="M208" s="14"/>
      <c r="N208" s="14"/>
      <c r="O208" s="14"/>
      <c r="P208" s="14"/>
      <c r="Q208" s="14"/>
      <c r="R208" s="14"/>
      <c r="S208" s="14"/>
      <c r="T208" s="14"/>
    </row>
    <row r="209" spans="12:20" x14ac:dyDescent="0.2">
      <c r="L209" s="14"/>
      <c r="M209" s="14"/>
      <c r="N209" s="14"/>
      <c r="O209" s="14"/>
      <c r="P209" s="14"/>
      <c r="Q209" s="14"/>
      <c r="R209" s="14"/>
      <c r="S209" s="14"/>
      <c r="T209" s="14"/>
    </row>
    <row r="210" spans="12:20" x14ac:dyDescent="0.2">
      <c r="L210" s="14"/>
      <c r="M210" s="14"/>
      <c r="N210" s="14"/>
      <c r="O210" s="14"/>
      <c r="P210" s="14"/>
      <c r="Q210" s="14"/>
      <c r="R210" s="14"/>
      <c r="S210" s="14"/>
      <c r="T210" s="14"/>
    </row>
    <row r="211" spans="12:20" x14ac:dyDescent="0.2">
      <c r="L211" s="14"/>
      <c r="M211" s="14"/>
      <c r="N211" s="14"/>
      <c r="O211" s="14"/>
      <c r="P211" s="14"/>
      <c r="Q211" s="14"/>
      <c r="R211" s="14"/>
      <c r="S211" s="14"/>
      <c r="T211" s="14"/>
    </row>
    <row r="212" spans="12:20" x14ac:dyDescent="0.2">
      <c r="L212" s="14"/>
      <c r="M212" s="14"/>
      <c r="N212" s="14"/>
      <c r="O212" s="14"/>
      <c r="P212" s="14"/>
      <c r="Q212" s="14"/>
      <c r="R212" s="14"/>
      <c r="S212" s="14"/>
      <c r="T212" s="14"/>
    </row>
    <row r="213" spans="12:20" x14ac:dyDescent="0.2">
      <c r="L213" s="14"/>
      <c r="M213" s="14"/>
      <c r="N213" s="14"/>
      <c r="O213" s="14"/>
      <c r="P213" s="14"/>
      <c r="Q213" s="14"/>
      <c r="R213" s="14"/>
      <c r="S213" s="14"/>
      <c r="T213" s="14"/>
    </row>
    <row r="214" spans="12:20" x14ac:dyDescent="0.2">
      <c r="L214" s="14"/>
      <c r="M214" s="14"/>
      <c r="N214" s="14"/>
      <c r="O214" s="14"/>
      <c r="P214" s="14"/>
      <c r="Q214" s="14"/>
      <c r="R214" s="14"/>
      <c r="S214" s="14"/>
      <c r="T214" s="14"/>
    </row>
    <row r="215" spans="12:20" x14ac:dyDescent="0.2">
      <c r="L215" s="14"/>
      <c r="M215" s="14"/>
      <c r="N215" s="14"/>
      <c r="O215" s="14"/>
      <c r="P215" s="14"/>
      <c r="Q215" s="14"/>
      <c r="R215" s="14"/>
      <c r="S215" s="14"/>
      <c r="T215" s="14"/>
    </row>
    <row r="216" spans="12:20" x14ac:dyDescent="0.2">
      <c r="L216" s="14"/>
      <c r="M216" s="14"/>
      <c r="N216" s="14"/>
      <c r="O216" s="14"/>
      <c r="P216" s="14"/>
      <c r="Q216" s="14"/>
      <c r="R216" s="14"/>
      <c r="S216" s="14"/>
      <c r="T216" s="14"/>
    </row>
    <row r="217" spans="12:20" x14ac:dyDescent="0.2">
      <c r="L217" s="14"/>
      <c r="M217" s="14"/>
      <c r="N217" s="14"/>
      <c r="O217" s="14"/>
      <c r="P217" s="14"/>
      <c r="Q217" s="14"/>
      <c r="R217" s="14"/>
      <c r="S217" s="14"/>
      <c r="T217" s="14"/>
    </row>
    <row r="218" spans="12:20" x14ac:dyDescent="0.2">
      <c r="L218" s="14"/>
      <c r="M218" s="14"/>
      <c r="N218" s="14"/>
      <c r="O218" s="14"/>
      <c r="P218" s="14"/>
      <c r="Q218" s="14"/>
      <c r="R218" s="14"/>
      <c r="S218" s="14"/>
      <c r="T218" s="14"/>
    </row>
  </sheetData>
  <sortState ref="A3:J52">
    <sortCondition descending="1" ref="C3:C52"/>
  </sortState>
  <phoneticPr fontId="2" type="noConversion"/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Results Round 5</vt:lpstr>
      <vt:lpstr>Adjusted Handicaps</vt:lpstr>
      <vt:lpstr>Grand Prix</vt:lpstr>
    </vt:vector>
  </TitlesOfParts>
  <Company>Parkridge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</dc:creator>
  <cp:lastModifiedBy>Microsoft Office User</cp:lastModifiedBy>
  <cp:lastPrinted>2012-04-13T12:21:15Z</cp:lastPrinted>
  <dcterms:created xsi:type="dcterms:W3CDTF">2009-05-14T08:31:05Z</dcterms:created>
  <dcterms:modified xsi:type="dcterms:W3CDTF">2018-06-26T06:57:18Z</dcterms:modified>
</cp:coreProperties>
</file>