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6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bookViews>
    <workbookView xWindow="7920" yWindow="1040" windowWidth="23980" windowHeight="17460" activeTab="2"/>
  </bookViews>
  <sheets>
    <sheet name="Results Round 9" sheetId="7" r:id="rId1"/>
    <sheet name="Adjusted Handicaps" sheetId="5" r:id="rId2"/>
    <sheet name="Grand Prix" sheetId="6" r:id="rId3"/>
  </sheets>
  <definedNames>
    <definedName name="_xlnm._FilterDatabase" localSheetId="2" hidden="1">'Grand Prix'!$A$2:$V$42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3" i="6"/>
  <c r="K50" i="6"/>
  <c r="K47" i="6"/>
  <c r="K48" i="6"/>
  <c r="K49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3" i="6"/>
</calcChain>
</file>

<file path=xl/sharedStrings.xml><?xml version="1.0" encoding="utf-8"?>
<sst xmlns="http://schemas.openxmlformats.org/spreadsheetml/2006/main" count="498" uniqueCount="163">
  <si>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</si>
  <si>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</si>
  <si>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</si>
  <si>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</si>
  <si>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</si>
  <si>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</si>
  <si>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</si>
  <si>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</si>
  <si>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</si>
  <si>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</si>
  <si>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</si>
  <si>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</si>
  <si>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</si>
  <si>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</si>
  <si>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</si>
  <si>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</si>
  <si>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</si>
  <si>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</si>
  <si>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</si>
  <si>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</si>
  <si>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</si>
  <si>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</si>
  <si>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</si>
  <si>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</si>
  <si>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</si>
  <si>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</si>
  <si>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</si>
  <si>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</si>
  <si>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</si>
  <si>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</si>
  <si>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</si>
  <si>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</si>
  <si>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</si>
  <si>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</si>
  <si>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</si>
  <si>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</si>
  <si>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</si>
  <si>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</si>
  <si>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</si>
  <si>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</si>
  <si>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</si>
  <si>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</si>
  <si>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</si>
  <si>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</si>
  <si>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</si>
  <si>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</si>
  <si>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</si>
  <si>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</si>
  <si>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</si>
  <si>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</si>
  <si>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</si>
  <si>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</si>
  <si>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</si>
  <si>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</si>
  <si>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</si>
  <si>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</si>
  <si>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</si>
  <si>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</si>
  <si>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</si>
  <si>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</si>
  <si>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</si>
  <si>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</si>
  <si>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</si>
  <si>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</si>
  <si>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</si>
  <si>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</si>
  <si>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</si>
  <si>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</si>
  <si>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</si>
  <si>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</si>
  <si>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</si>
  <si>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</si>
  <si>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</si>
  <si>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</si>
  <si>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</si>
  <si>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</si>
  <si>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</si>
  <si>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</si>
  <si>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</si>
  <si>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</si>
  <si>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</si>
  <si>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</si>
  <si>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</si>
  <si>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</si>
  <si>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</si>
  <si>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</si>
  <si>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</si>
  <si>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</si>
  <si>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</si>
  <si>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</si>
  <si>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</si>
  <si>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</si>
  <si>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</si>
  <si>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</si>
  <si>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</si>
  <si>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</si>
  <si>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</si>
  <si>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</si>
  <si>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</si>
  <si>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</si>
  <si>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</si>
  <si>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</si>
  <si>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</si>
  <si>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</si>
  <si>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</si>
  <si>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</si>
  <si>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</si>
  <si>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</si>
  <si>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</si>
  <si>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</si>
  <si>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</si>
  <si>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</si>
  <si>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</si>
  <si>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</si>
  <si>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</si>
  <si>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</si>
  <si>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</si>
  <si>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</si>
  <si>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</si>
  <si>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</si>
  <si>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</si>
  <si>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</si>
  <si>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</si>
  <si>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</si>
  <si>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</si>
  <si>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</si>
  <si>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</si>
  <si>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</si>
  <si>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</si>
  <si>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1</t>
  </si>
  <si>
    <t>No. Played</t>
  </si>
  <si>
    <t>Place</t>
  </si>
  <si>
    <t>Giubergia</t>
  </si>
  <si>
    <t>O'Shea</t>
  </si>
  <si>
    <t>Will</t>
  </si>
  <si>
    <t>Graham</t>
  </si>
  <si>
    <t>Bouteiller</t>
  </si>
  <si>
    <t>Arnaud</t>
  </si>
  <si>
    <t>Mike</t>
  </si>
  <si>
    <t>TotalPoints</t>
  </si>
  <si>
    <t>Darby</t>
  </si>
  <si>
    <t>Keith</t>
  </si>
  <si>
    <t>Cameron</t>
  </si>
  <si>
    <t>Saura</t>
  </si>
  <si>
    <t>Andrea</t>
  </si>
  <si>
    <t>Bertina</t>
  </si>
  <si>
    <t>Robert Jan</t>
  </si>
  <si>
    <t>Felfoldi</t>
  </si>
  <si>
    <t>Jens</t>
  </si>
  <si>
    <t>Buch</t>
  </si>
  <si>
    <t>CITCO    GRAND PRIX - EUROPEAN TOUR 2017</t>
  </si>
  <si>
    <t>De Groot</t>
  </si>
  <si>
    <t>Maarten</t>
  </si>
  <si>
    <t>Christian</t>
  </si>
  <si>
    <t>Points</t>
  </si>
  <si>
    <t>Lowest to highest</t>
  </si>
  <si>
    <t>Average</t>
  </si>
  <si>
    <t>Mees</t>
  </si>
  <si>
    <t>Browne</t>
  </si>
  <si>
    <t>mancuso</t>
  </si>
  <si>
    <t>giovanni</t>
  </si>
  <si>
    <t>SS 15</t>
  </si>
  <si>
    <t>Kikuoka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</si>
</sst>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0" fontId="20" fillId="0" borderId="0" xfId="0" applyFont="1"/>
    <xf numFmtId="164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1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5" fillId="0" borderId="0" xfId="0" applyFont="1" applyFill="1" applyAlignment="1">
      <alignment horizontal="left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8" fillId="0" borderId="0" xfId="0" applyNumberFormat="1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Fill="1" applyAlignment="1">
      <alignment horizontal="left" vertical="center"/>
    </xf>
    <xf numFmtId="164" fontId="2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30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164" fontId="31" fillId="0" borderId="0" xfId="0" applyNumberFormat="1" applyFont="1" applyFill="1" applyAlignment="1">
      <alignment horizontal="right"/>
    </xf>
    <xf numFmtId="0" fontId="31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164" fontId="32" fillId="0" borderId="0" xfId="0" applyNumberFormat="1" applyFont="1" applyFill="1" applyAlignment="1">
      <alignment horizontal="right"/>
    </xf>
    <xf numFmtId="0" fontId="32" fillId="0" borderId="0" xfId="0" applyFont="1" applyFill="1" applyAlignment="1">
      <alignment horizontal="right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0" fontId="33" fillId="0" borderId="0" xfId="0" applyFont="1" applyAlignment="1">
      <alignment horizontal="left"/>
    </xf>
    <xf numFmtId="164" fontId="33" fillId="0" borderId="0" xfId="0" applyNumberFormat="1" applyFont="1" applyAlignment="1">
      <alignment horizontal="right"/>
    </xf>
    <xf numFmtId="0" fontId="29" fillId="0" borderId="0" xfId="0" applyFont="1" applyFill="1" applyAlignment="1">
      <alignment horizontal="left"/>
    </xf>
    <xf numFmtId="3" fontId="29" fillId="0" borderId="0" xfId="0" applyNumberFormat="1" applyFont="1" applyFill="1" applyAlignment="1">
      <alignment horizontal="left"/>
    </xf>
    <xf numFmtId="3" fontId="29" fillId="0" borderId="0" xfId="0" applyNumberFormat="1" applyFont="1" applyFill="1" applyAlignment="1">
      <alignment horizontal="right"/>
    </xf>
    <xf numFmtId="3" fontId="28" fillId="0" borderId="0" xfId="0" applyNumberFormat="1" applyFont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4</xdr:row>
      <xdr:rowOff>237383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11</xdr:row>
      <xdr:rowOff>190500</xdr:rowOff>
    </xdr:from>
    <xdr:to>
      <xdr:col>16</xdr:col>
      <xdr:colOff>270368</xdr:colOff>
      <xdr:row>17</xdr:row>
      <xdr:rowOff>76200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4" sqref="A4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162</v>
      </c>
      <c r="B1" s="33">
        <v>2017</v>
      </c>
      <c r="C1" s="33">
        <v>9</v>
      </c>
      <c r="D1" s="33" t="s">
        <v>161</v>
      </c>
      <c r="E1" s="9"/>
      <c r="F1" s="9"/>
    </row>
    <row r="2" spans="1:6" s="27" customFormat="1" ht="18.75" customHeight="1" x14ac:dyDescent="0.2">
      <c r="A2" s="32" t="s">
        <v>61</v>
      </c>
      <c r="B2" s="33" t="s">
        <v>113</v>
      </c>
      <c r="C2" s="33" t="s">
        <v>114</v>
      </c>
      <c r="D2" s="33" t="s">
        <v>139</v>
      </c>
      <c r="E2" s="30"/>
      <c r="F2" s="30"/>
    </row>
    <row r="3" spans="1:6" ht="18.75" customHeight="1" x14ac:dyDescent="0.25">
      <c r="A3" s="65" t="s">
        <v>105</v>
      </c>
      <c r="B3" s="65" t="s">
        <v>60</v>
      </c>
      <c r="C3" s="66">
        <v>12.2</v>
      </c>
      <c r="D3" s="67">
        <v>19</v>
      </c>
      <c r="E3" s="31"/>
    </row>
    <row r="4" spans="1:6" ht="18.75" customHeight="1" x14ac:dyDescent="0.25">
      <c r="A4" s="65" t="s">
        <v>18</v>
      </c>
      <c r="B4" s="65" t="s">
        <v>93</v>
      </c>
      <c r="C4" s="66">
        <v>3.6</v>
      </c>
      <c r="D4" s="67">
        <v>19</v>
      </c>
      <c r="E4" s="31"/>
    </row>
    <row r="5" spans="1:6" ht="18.75" customHeight="1" x14ac:dyDescent="0.25">
      <c r="A5" s="65" t="s">
        <v>23</v>
      </c>
      <c r="B5" s="65" t="s">
        <v>24</v>
      </c>
      <c r="C5" s="66">
        <v>-0.3</v>
      </c>
      <c r="D5" s="67">
        <v>18</v>
      </c>
      <c r="E5" s="31"/>
    </row>
    <row r="6" spans="1:6" ht="18.75" customHeight="1" x14ac:dyDescent="0.25">
      <c r="A6" s="65" t="s">
        <v>64</v>
      </c>
      <c r="B6" s="65" t="s">
        <v>65</v>
      </c>
      <c r="C6" s="66">
        <v>5</v>
      </c>
      <c r="D6" s="67">
        <v>14</v>
      </c>
      <c r="E6" s="31"/>
    </row>
    <row r="7" spans="1:6" ht="18.75" customHeight="1" x14ac:dyDescent="0.25">
      <c r="A7" s="65" t="s">
        <v>34</v>
      </c>
      <c r="B7" s="65" t="s">
        <v>35</v>
      </c>
      <c r="C7" s="66">
        <v>1.1000000000000001</v>
      </c>
      <c r="D7" s="67">
        <v>14</v>
      </c>
      <c r="E7" s="31"/>
    </row>
    <row r="8" spans="1:6" ht="18.75" customHeight="1" x14ac:dyDescent="0.25">
      <c r="A8" s="65" t="s">
        <v>31</v>
      </c>
      <c r="B8" s="65" t="s">
        <v>32</v>
      </c>
      <c r="C8" s="66">
        <v>5.4</v>
      </c>
      <c r="D8" s="67">
        <v>14</v>
      </c>
      <c r="E8" s="31"/>
    </row>
    <row r="9" spans="1:6" ht="18.75" customHeight="1" x14ac:dyDescent="0.25">
      <c r="A9" s="65" t="s">
        <v>117</v>
      </c>
      <c r="B9" s="65" t="s">
        <v>49</v>
      </c>
      <c r="C9" s="66">
        <v>7.4</v>
      </c>
      <c r="D9" s="67">
        <v>14</v>
      </c>
      <c r="E9" s="31"/>
    </row>
    <row r="10" spans="1:6" ht="18.75" customHeight="1" x14ac:dyDescent="0.25">
      <c r="A10" s="65" t="s">
        <v>29</v>
      </c>
      <c r="B10" s="65" t="s">
        <v>30</v>
      </c>
      <c r="C10" s="66">
        <v>7.6</v>
      </c>
      <c r="D10" s="67">
        <v>14</v>
      </c>
      <c r="E10" s="31"/>
    </row>
    <row r="11" spans="1:6" ht="18.75" customHeight="1" x14ac:dyDescent="0.25">
      <c r="A11" s="65" t="s">
        <v>40</v>
      </c>
      <c r="B11" s="65" t="s">
        <v>19</v>
      </c>
      <c r="C11" s="66">
        <v>3.3</v>
      </c>
      <c r="D11" s="67">
        <v>13</v>
      </c>
      <c r="E11" s="31"/>
    </row>
    <row r="12" spans="1:6" ht="18.75" customHeight="1" x14ac:dyDescent="0.25">
      <c r="A12" s="65" t="s">
        <v>88</v>
      </c>
      <c r="B12" s="65" t="s">
        <v>5</v>
      </c>
      <c r="C12" s="66">
        <v>9.8000000000000007</v>
      </c>
      <c r="D12" s="67">
        <v>13</v>
      </c>
      <c r="E12" s="31"/>
    </row>
    <row r="13" spans="1:6" ht="18.75" customHeight="1" x14ac:dyDescent="0.25">
      <c r="A13" s="65" t="s">
        <v>147</v>
      </c>
      <c r="B13" s="65" t="s">
        <v>1</v>
      </c>
      <c r="C13" s="66">
        <v>1.6</v>
      </c>
      <c r="D13" s="67">
        <v>13</v>
      </c>
      <c r="E13" s="31"/>
    </row>
    <row r="14" spans="1:6" ht="18.75" customHeight="1" x14ac:dyDescent="0.25">
      <c r="A14" s="65" t="s">
        <v>115</v>
      </c>
      <c r="B14" s="65" t="s">
        <v>116</v>
      </c>
      <c r="C14" s="66">
        <v>7.5</v>
      </c>
      <c r="D14" s="67">
        <v>13</v>
      </c>
      <c r="E14" s="31"/>
    </row>
    <row r="15" spans="1:6" ht="18.75" customHeight="1" x14ac:dyDescent="0.25">
      <c r="A15" s="65" t="s">
        <v>82</v>
      </c>
      <c r="B15" s="65" t="s">
        <v>83</v>
      </c>
      <c r="C15" s="66">
        <v>3</v>
      </c>
      <c r="D15" s="67">
        <v>12</v>
      </c>
      <c r="E15" s="31"/>
    </row>
    <row r="16" spans="1:6" ht="18.75" customHeight="1" x14ac:dyDescent="0.25">
      <c r="A16" s="65" t="s">
        <v>74</v>
      </c>
      <c r="B16" s="65" t="s">
        <v>65</v>
      </c>
      <c r="C16" s="66">
        <v>5.0999999999999996</v>
      </c>
      <c r="D16" s="67">
        <v>12</v>
      </c>
      <c r="E16" s="31"/>
    </row>
    <row r="17" spans="1:6" ht="18.75" customHeight="1" x14ac:dyDescent="0.25">
      <c r="A17" s="65" t="s">
        <v>70</v>
      </c>
      <c r="B17" s="65" t="s">
        <v>71</v>
      </c>
      <c r="C17" s="66">
        <v>-1.3</v>
      </c>
      <c r="D17" s="67">
        <v>12</v>
      </c>
      <c r="E17" s="31"/>
    </row>
    <row r="18" spans="1:6" ht="18.75" customHeight="1" x14ac:dyDescent="0.25">
      <c r="A18" s="65" t="s">
        <v>6</v>
      </c>
      <c r="B18" s="65" t="s">
        <v>7</v>
      </c>
      <c r="C18" s="66">
        <v>1</v>
      </c>
      <c r="D18" s="67">
        <v>12</v>
      </c>
      <c r="E18" s="31"/>
    </row>
    <row r="19" spans="1:6" ht="18.75" customHeight="1" x14ac:dyDescent="0.25">
      <c r="A19" s="65" t="s">
        <v>151</v>
      </c>
      <c r="B19" s="65" t="s">
        <v>152</v>
      </c>
      <c r="C19" s="66">
        <v>2</v>
      </c>
      <c r="D19" s="67">
        <v>12</v>
      </c>
      <c r="E19" s="31"/>
    </row>
    <row r="20" spans="1:6" ht="18.75" customHeight="1" x14ac:dyDescent="0.25">
      <c r="A20" s="65" t="s">
        <v>46</v>
      </c>
      <c r="B20" s="65" t="s">
        <v>9</v>
      </c>
      <c r="C20" s="66">
        <v>10.4</v>
      </c>
      <c r="D20" s="67">
        <v>9</v>
      </c>
      <c r="E20" s="31"/>
    </row>
    <row r="21" spans="1:6" ht="18.75" customHeight="1" x14ac:dyDescent="0.25">
      <c r="A21" s="65" t="s">
        <v>91</v>
      </c>
      <c r="B21" s="65" t="s">
        <v>92</v>
      </c>
      <c r="C21" s="66">
        <v>2.5</v>
      </c>
      <c r="D21" s="67">
        <v>9</v>
      </c>
      <c r="E21" s="31"/>
      <c r="F21" s="31"/>
    </row>
    <row r="22" spans="1:6" ht="18.75" customHeight="1" x14ac:dyDescent="0.25">
      <c r="A22" s="65" t="s">
        <v>2</v>
      </c>
      <c r="B22" s="65" t="s">
        <v>3</v>
      </c>
      <c r="C22" s="66">
        <v>2.1</v>
      </c>
      <c r="D22" s="67">
        <v>8</v>
      </c>
      <c r="E22" s="31"/>
      <c r="F22" s="31"/>
    </row>
    <row r="23" spans="1:6" s="12" customFormat="1" ht="18.75" customHeight="1" x14ac:dyDescent="0.25">
      <c r="A23" s="65" t="s">
        <v>142</v>
      </c>
      <c r="B23" s="65" t="s">
        <v>73</v>
      </c>
      <c r="C23" s="66">
        <v>10.4</v>
      </c>
      <c r="D23" s="67">
        <v>6</v>
      </c>
      <c r="E23" s="31"/>
      <c r="F23" s="31"/>
    </row>
    <row r="24" spans="1:6" s="12" customFormat="1" ht="18.75" customHeight="1" x14ac:dyDescent="0.25">
      <c r="A24" s="60"/>
      <c r="B24" s="60"/>
      <c r="C24" s="61"/>
      <c r="D24" s="62"/>
    </row>
    <row r="25" spans="1:6" s="12" customFormat="1" ht="18.75" customHeight="1" x14ac:dyDescent="0.25">
      <c r="A25" s="60"/>
      <c r="B25" s="60"/>
      <c r="C25" s="61"/>
      <c r="D25" s="62"/>
    </row>
    <row r="26" spans="1:6" s="12" customFormat="1" ht="18.75" customHeight="1" x14ac:dyDescent="0.25">
      <c r="A26" s="57"/>
      <c r="B26" s="57"/>
      <c r="C26" s="58"/>
      <c r="D26" s="59"/>
    </row>
    <row r="27" spans="1:6" s="12" customFormat="1" ht="18.75" customHeight="1" x14ac:dyDescent="0.25">
      <c r="A27" s="57"/>
      <c r="B27" s="57"/>
      <c r="C27" s="58"/>
      <c r="D27" s="59"/>
    </row>
    <row r="28" spans="1:6" s="12" customFormat="1" ht="18.75" customHeight="1" x14ac:dyDescent="0.25">
      <c r="A28" s="57"/>
      <c r="B28" s="57"/>
      <c r="C28" s="58"/>
      <c r="D28" s="59"/>
    </row>
    <row r="29" spans="1:6" s="12" customFormat="1" ht="18.75" customHeight="1" x14ac:dyDescent="0.25">
      <c r="A29" s="57"/>
      <c r="B29" s="57"/>
      <c r="C29" s="58"/>
      <c r="D29" s="59"/>
    </row>
    <row r="30" spans="1:6" s="12" customFormat="1" ht="18.75" customHeight="1" x14ac:dyDescent="0.25">
      <c r="A30" s="57"/>
      <c r="B30" s="57"/>
      <c r="C30" s="58"/>
      <c r="D30" s="59"/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zoomScale="107" zoomScaleNormal="107" workbookViewId="0">
      <selection activeCell="I11" sqref="I11"/>
    </sheetView>
  </sheetViews>
  <sheetFormatPr baseColWidth="10" defaultColWidth="8.83203125" defaultRowHeight="18" x14ac:dyDescent="0.15"/>
  <cols>
    <col min="1" max="1" width="11.1640625" style="54" bestFit="1" customWidth="1"/>
    <col min="2" max="2" width="10.1640625" style="54" bestFit="1" customWidth="1"/>
    <col min="3" max="3" width="9.5" style="35" bestFit="1" customWidth="1"/>
    <col min="4" max="4" width="10.1640625" style="48" customWidth="1"/>
    <col min="5" max="5" width="11.33203125" style="45" customWidth="1"/>
    <col min="6" max="16384" width="8.83203125" style="45"/>
  </cols>
  <sheetData>
    <row r="1" spans="1:9" s="39" customFormat="1" ht="20" x14ac:dyDescent="0.15">
      <c r="A1" s="37" t="s">
        <v>61</v>
      </c>
      <c r="B1" s="37" t="s">
        <v>113</v>
      </c>
      <c r="C1" s="37" t="s">
        <v>114</v>
      </c>
      <c r="D1" s="38"/>
      <c r="E1" s="55" t="s">
        <v>155</v>
      </c>
      <c r="I1" s="40"/>
    </row>
    <row r="2" spans="1:9" s="42" customFormat="1" ht="21" customHeight="1" x14ac:dyDescent="0.2">
      <c r="A2" s="68" t="s">
        <v>29</v>
      </c>
      <c r="B2" s="68" t="s">
        <v>30</v>
      </c>
      <c r="C2" s="69">
        <v>7.8</v>
      </c>
      <c r="D2" s="41"/>
      <c r="E2" s="68" t="s">
        <v>70</v>
      </c>
      <c r="F2" s="68" t="s">
        <v>71</v>
      </c>
      <c r="G2" s="69">
        <v>-1.2</v>
      </c>
      <c r="I2" s="43"/>
    </row>
    <row r="3" spans="1:9" ht="20" x14ac:dyDescent="0.2">
      <c r="A3" s="68" t="s">
        <v>57</v>
      </c>
      <c r="B3" s="68" t="s">
        <v>58</v>
      </c>
      <c r="C3" s="69">
        <v>7.9</v>
      </c>
      <c r="D3" s="44"/>
      <c r="E3" s="68" t="s">
        <v>136</v>
      </c>
      <c r="F3" s="68" t="s">
        <v>137</v>
      </c>
      <c r="G3" s="69">
        <v>-1.1000000000000001</v>
      </c>
      <c r="I3" s="46"/>
    </row>
    <row r="4" spans="1:9" s="47" customFormat="1" ht="20" x14ac:dyDescent="0.2">
      <c r="A4" s="68" t="s">
        <v>82</v>
      </c>
      <c r="B4" s="68" t="s">
        <v>83</v>
      </c>
      <c r="C4" s="69">
        <v>3.1</v>
      </c>
      <c r="D4" s="44"/>
      <c r="E4" s="68" t="s">
        <v>23</v>
      </c>
      <c r="F4" s="68" t="s">
        <v>24</v>
      </c>
      <c r="G4" s="69">
        <v>-0.9</v>
      </c>
      <c r="I4" s="46"/>
    </row>
    <row r="5" spans="1:9" ht="20" x14ac:dyDescent="0.2">
      <c r="A5" s="68" t="s">
        <v>145</v>
      </c>
      <c r="B5" s="68" t="s">
        <v>146</v>
      </c>
      <c r="C5" s="69">
        <v>10.4</v>
      </c>
      <c r="D5" s="44"/>
      <c r="E5" s="68" t="s">
        <v>10</v>
      </c>
      <c r="F5" s="68" t="s">
        <v>11</v>
      </c>
      <c r="G5" s="69">
        <v>-0.6</v>
      </c>
      <c r="I5" s="46"/>
    </row>
    <row r="6" spans="1:9" ht="20" x14ac:dyDescent="0.2">
      <c r="A6" s="68" t="s">
        <v>44</v>
      </c>
      <c r="B6" s="68" t="s">
        <v>45</v>
      </c>
      <c r="C6" s="69">
        <v>14</v>
      </c>
      <c r="D6" s="44"/>
      <c r="E6" s="68" t="s">
        <v>149</v>
      </c>
      <c r="F6" s="68" t="s">
        <v>148</v>
      </c>
      <c r="G6" s="69">
        <v>-0.1</v>
      </c>
      <c r="I6" s="46"/>
    </row>
    <row r="7" spans="1:9" ht="20" x14ac:dyDescent="0.2">
      <c r="A7" s="68" t="s">
        <v>84</v>
      </c>
      <c r="B7" s="68" t="s">
        <v>85</v>
      </c>
      <c r="C7" s="69">
        <v>8.6</v>
      </c>
      <c r="D7" s="44"/>
      <c r="E7" s="68" t="s">
        <v>81</v>
      </c>
      <c r="F7" s="68" t="s">
        <v>9</v>
      </c>
      <c r="G7" s="69">
        <v>0.1</v>
      </c>
      <c r="I7" s="46"/>
    </row>
    <row r="8" spans="1:9" ht="20" x14ac:dyDescent="0.2">
      <c r="A8" s="68" t="s">
        <v>86</v>
      </c>
      <c r="B8" s="68" t="s">
        <v>87</v>
      </c>
      <c r="C8" s="69">
        <v>6.8</v>
      </c>
      <c r="D8" s="44"/>
      <c r="E8" s="68" t="s">
        <v>119</v>
      </c>
      <c r="F8" s="68" t="s">
        <v>20</v>
      </c>
      <c r="G8" s="69">
        <v>0.6</v>
      </c>
      <c r="I8" s="46"/>
    </row>
    <row r="9" spans="1:9" ht="20" x14ac:dyDescent="0.2">
      <c r="A9" s="68" t="s">
        <v>10</v>
      </c>
      <c r="B9" s="68" t="s">
        <v>11</v>
      </c>
      <c r="C9" s="69">
        <v>-0.6</v>
      </c>
      <c r="D9" s="44"/>
      <c r="E9" s="68" t="s">
        <v>25</v>
      </c>
      <c r="F9" s="68" t="s">
        <v>26</v>
      </c>
      <c r="G9" s="69">
        <v>0.7</v>
      </c>
      <c r="I9" s="46"/>
    </row>
    <row r="10" spans="1:9" ht="20" x14ac:dyDescent="0.2">
      <c r="A10" s="68" t="s">
        <v>136</v>
      </c>
      <c r="B10" s="68" t="s">
        <v>137</v>
      </c>
      <c r="C10" s="69">
        <v>-1.1000000000000001</v>
      </c>
      <c r="D10" s="44"/>
      <c r="E10" s="68" t="s">
        <v>6</v>
      </c>
      <c r="F10" s="68" t="s">
        <v>7</v>
      </c>
      <c r="G10" s="69">
        <v>1.1000000000000001</v>
      </c>
      <c r="I10" s="46"/>
    </row>
    <row r="11" spans="1:9" ht="20" x14ac:dyDescent="0.2">
      <c r="A11" s="68" t="s">
        <v>81</v>
      </c>
      <c r="B11" s="68" t="s">
        <v>9</v>
      </c>
      <c r="C11" s="69">
        <v>0.1</v>
      </c>
      <c r="D11" s="44"/>
      <c r="E11" s="68" t="s">
        <v>34</v>
      </c>
      <c r="F11" s="68" t="s">
        <v>35</v>
      </c>
      <c r="G11" s="69">
        <v>1.2</v>
      </c>
      <c r="I11" s="46"/>
    </row>
    <row r="12" spans="1:9" ht="20" x14ac:dyDescent="0.2">
      <c r="A12" s="68" t="s">
        <v>40</v>
      </c>
      <c r="B12" s="68" t="s">
        <v>19</v>
      </c>
      <c r="C12" s="69">
        <v>3.4</v>
      </c>
      <c r="D12" s="44"/>
      <c r="E12" s="68" t="s">
        <v>33</v>
      </c>
      <c r="F12" s="68" t="s">
        <v>122</v>
      </c>
      <c r="G12" s="69">
        <v>1.7</v>
      </c>
      <c r="I12" s="46"/>
    </row>
    <row r="13" spans="1:9" ht="20" x14ac:dyDescent="0.2">
      <c r="A13" s="68" t="s">
        <v>149</v>
      </c>
      <c r="B13" s="68" t="s">
        <v>148</v>
      </c>
      <c r="C13" s="69">
        <v>-0.1</v>
      </c>
      <c r="D13" s="44"/>
      <c r="E13" s="68" t="s">
        <v>147</v>
      </c>
      <c r="F13" s="68" t="s">
        <v>1</v>
      </c>
      <c r="G13" s="69">
        <v>1.7</v>
      </c>
      <c r="I13" s="46"/>
    </row>
    <row r="14" spans="1:9" ht="20" x14ac:dyDescent="0.2">
      <c r="A14" s="68" t="s">
        <v>47</v>
      </c>
      <c r="B14" s="68" t="s">
        <v>48</v>
      </c>
      <c r="C14" s="69">
        <v>5.6</v>
      </c>
      <c r="D14" s="44"/>
      <c r="E14" s="68" t="s">
        <v>151</v>
      </c>
      <c r="F14" s="68" t="s">
        <v>152</v>
      </c>
      <c r="G14" s="69">
        <v>2.1</v>
      </c>
      <c r="I14" s="46"/>
    </row>
    <row r="15" spans="1:9" ht="20" x14ac:dyDescent="0.2">
      <c r="A15" s="68" t="s">
        <v>142</v>
      </c>
      <c r="B15" s="68" t="s">
        <v>73</v>
      </c>
      <c r="C15" s="69">
        <v>10.6</v>
      </c>
      <c r="D15" s="44"/>
      <c r="E15" s="68" t="s">
        <v>0</v>
      </c>
      <c r="F15" s="68" t="s">
        <v>1</v>
      </c>
      <c r="G15" s="69">
        <v>2.2000000000000002</v>
      </c>
      <c r="I15" s="46"/>
    </row>
    <row r="16" spans="1:9" ht="20" x14ac:dyDescent="0.2">
      <c r="A16" s="68" t="s">
        <v>120</v>
      </c>
      <c r="B16" s="68" t="s">
        <v>8</v>
      </c>
      <c r="C16" s="69">
        <v>5.6</v>
      </c>
      <c r="D16" s="44"/>
      <c r="E16" s="68" t="s">
        <v>27</v>
      </c>
      <c r="F16" s="68" t="s">
        <v>28</v>
      </c>
      <c r="G16" s="69">
        <v>2.2000000000000002</v>
      </c>
      <c r="I16" s="46"/>
    </row>
    <row r="17" spans="1:9" ht="20" x14ac:dyDescent="0.2">
      <c r="A17" s="68" t="s">
        <v>119</v>
      </c>
      <c r="B17" s="68" t="s">
        <v>20</v>
      </c>
      <c r="C17" s="69">
        <v>0.6</v>
      </c>
      <c r="D17" s="44"/>
      <c r="E17" s="68" t="s">
        <v>2</v>
      </c>
      <c r="F17" s="68" t="s">
        <v>3</v>
      </c>
      <c r="G17" s="69">
        <v>2.2000000000000002</v>
      </c>
      <c r="I17" s="46"/>
    </row>
    <row r="18" spans="1:9" ht="20" x14ac:dyDescent="0.2">
      <c r="A18" s="68" t="s">
        <v>66</v>
      </c>
      <c r="B18" s="68" t="s">
        <v>67</v>
      </c>
      <c r="C18" s="69">
        <v>8.5</v>
      </c>
      <c r="D18" s="44"/>
      <c r="E18" s="68" t="s">
        <v>18</v>
      </c>
      <c r="F18" s="68" t="s">
        <v>93</v>
      </c>
      <c r="G18" s="69">
        <v>2.4</v>
      </c>
      <c r="I18" s="46"/>
    </row>
    <row r="19" spans="1:9" ht="20" x14ac:dyDescent="0.2">
      <c r="A19" s="68" t="s">
        <v>151</v>
      </c>
      <c r="B19" s="68" t="s">
        <v>152</v>
      </c>
      <c r="C19" s="69">
        <v>2.1</v>
      </c>
      <c r="D19" s="44"/>
      <c r="E19" s="68" t="s">
        <v>52</v>
      </c>
      <c r="F19" s="68" t="s">
        <v>53</v>
      </c>
      <c r="G19" s="69">
        <v>2.4</v>
      </c>
      <c r="I19" s="46"/>
    </row>
    <row r="20" spans="1:9" ht="20" x14ac:dyDescent="0.2">
      <c r="A20" s="68" t="s">
        <v>117</v>
      </c>
      <c r="B20" s="68" t="s">
        <v>49</v>
      </c>
      <c r="C20" s="69">
        <v>7.6</v>
      </c>
      <c r="D20" s="44"/>
      <c r="E20" s="68" t="s">
        <v>91</v>
      </c>
      <c r="F20" s="68" t="s">
        <v>92</v>
      </c>
      <c r="G20" s="69">
        <v>2.6</v>
      </c>
      <c r="I20" s="46"/>
    </row>
    <row r="21" spans="1:9" ht="20" x14ac:dyDescent="0.2">
      <c r="A21" s="68" t="s">
        <v>50</v>
      </c>
      <c r="B21" s="68" t="s">
        <v>51</v>
      </c>
      <c r="C21" s="69">
        <v>2.9</v>
      </c>
      <c r="D21" s="44"/>
      <c r="E21" s="68" t="s">
        <v>50</v>
      </c>
      <c r="F21" s="68" t="s">
        <v>51</v>
      </c>
      <c r="G21" s="69">
        <v>2.9</v>
      </c>
      <c r="I21" s="46"/>
    </row>
    <row r="22" spans="1:9" ht="20" x14ac:dyDescent="0.2">
      <c r="A22" s="68" t="s">
        <v>33</v>
      </c>
      <c r="B22" s="68" t="s">
        <v>122</v>
      </c>
      <c r="C22" s="69">
        <v>1.7</v>
      </c>
      <c r="D22" s="44"/>
      <c r="E22" s="68" t="s">
        <v>82</v>
      </c>
      <c r="F22" s="68" t="s">
        <v>83</v>
      </c>
      <c r="G22" s="69">
        <v>3.1</v>
      </c>
      <c r="I22" s="46"/>
    </row>
    <row r="23" spans="1:9" ht="20" x14ac:dyDescent="0.2">
      <c r="A23" s="68" t="s">
        <v>147</v>
      </c>
      <c r="B23" s="68" t="s">
        <v>1</v>
      </c>
      <c r="C23" s="69">
        <v>1.7</v>
      </c>
      <c r="D23" s="44"/>
      <c r="E23" s="68" t="s">
        <v>121</v>
      </c>
      <c r="F23" s="68" t="s">
        <v>110</v>
      </c>
      <c r="G23" s="69">
        <v>3.3</v>
      </c>
      <c r="I23" s="46"/>
    </row>
    <row r="24" spans="1:9" ht="20" x14ac:dyDescent="0.2">
      <c r="A24" s="68" t="s">
        <v>23</v>
      </c>
      <c r="B24" s="68" t="s">
        <v>24</v>
      </c>
      <c r="C24" s="69">
        <v>-0.9</v>
      </c>
      <c r="D24" s="44"/>
      <c r="E24" s="68" t="s">
        <v>40</v>
      </c>
      <c r="F24" s="68" t="s">
        <v>19</v>
      </c>
      <c r="G24" s="69">
        <v>3.4</v>
      </c>
      <c r="I24" s="46"/>
    </row>
    <row r="25" spans="1:9" ht="20" x14ac:dyDescent="0.2">
      <c r="A25" s="68" t="s">
        <v>88</v>
      </c>
      <c r="B25" s="68" t="s">
        <v>5</v>
      </c>
      <c r="C25" s="69">
        <v>10</v>
      </c>
      <c r="D25" s="44"/>
      <c r="E25" s="68" t="s">
        <v>62</v>
      </c>
      <c r="F25" s="68" t="s">
        <v>63</v>
      </c>
      <c r="G25" s="69">
        <v>3.6</v>
      </c>
      <c r="I25" s="46"/>
    </row>
    <row r="26" spans="1:9" ht="20" x14ac:dyDescent="0.2">
      <c r="A26" s="68" t="s">
        <v>89</v>
      </c>
      <c r="B26" s="68" t="s">
        <v>90</v>
      </c>
      <c r="C26" s="69">
        <v>3.8</v>
      </c>
      <c r="D26" s="44"/>
      <c r="E26" s="68" t="s">
        <v>38</v>
      </c>
      <c r="F26" s="68" t="s">
        <v>39</v>
      </c>
      <c r="G26" s="69">
        <v>3.6</v>
      </c>
      <c r="I26" s="46"/>
    </row>
    <row r="27" spans="1:9" ht="20" x14ac:dyDescent="0.2">
      <c r="A27" s="68" t="s">
        <v>72</v>
      </c>
      <c r="B27" s="68" t="s">
        <v>73</v>
      </c>
      <c r="C27" s="69">
        <v>7.3</v>
      </c>
      <c r="D27" s="44"/>
      <c r="E27" s="68" t="s">
        <v>89</v>
      </c>
      <c r="F27" s="68" t="s">
        <v>90</v>
      </c>
      <c r="G27" s="69">
        <v>3.8</v>
      </c>
      <c r="I27" s="46"/>
    </row>
    <row r="28" spans="1:9" ht="20" x14ac:dyDescent="0.2">
      <c r="A28" s="68" t="s">
        <v>64</v>
      </c>
      <c r="B28" s="68" t="s">
        <v>65</v>
      </c>
      <c r="C28" s="69">
        <v>5.2</v>
      </c>
      <c r="D28" s="44"/>
      <c r="E28" s="68" t="s">
        <v>36</v>
      </c>
      <c r="F28" s="68" t="s">
        <v>37</v>
      </c>
      <c r="G28" s="69">
        <v>4.0999999999999996</v>
      </c>
      <c r="I28" s="46"/>
    </row>
    <row r="29" spans="1:9" ht="20" x14ac:dyDescent="0.2">
      <c r="A29" s="68" t="s">
        <v>132</v>
      </c>
      <c r="B29" s="68" t="s">
        <v>123</v>
      </c>
      <c r="C29" s="69">
        <v>9.1999999999999993</v>
      </c>
      <c r="D29" s="44"/>
      <c r="E29" s="68" t="s">
        <v>41</v>
      </c>
      <c r="F29" s="68" t="s">
        <v>42</v>
      </c>
      <c r="G29" s="69">
        <v>4.3</v>
      </c>
      <c r="I29" s="46"/>
    </row>
    <row r="30" spans="1:9" ht="20" x14ac:dyDescent="0.2">
      <c r="A30" s="68" t="s">
        <v>21</v>
      </c>
      <c r="B30" s="68" t="s">
        <v>22</v>
      </c>
      <c r="C30" s="69">
        <v>5.7</v>
      </c>
      <c r="D30" s="44"/>
      <c r="E30" s="68" t="s">
        <v>12</v>
      </c>
      <c r="F30" s="68" t="s">
        <v>13</v>
      </c>
      <c r="G30" s="69">
        <v>5</v>
      </c>
      <c r="I30" s="46"/>
    </row>
    <row r="31" spans="1:9" ht="20" x14ac:dyDescent="0.2">
      <c r="A31" s="68" t="s">
        <v>6</v>
      </c>
      <c r="B31" s="68" t="s">
        <v>7</v>
      </c>
      <c r="C31" s="69">
        <v>1.1000000000000001</v>
      </c>
      <c r="D31" s="44"/>
      <c r="E31" s="68" t="s">
        <v>64</v>
      </c>
      <c r="F31" s="68" t="s">
        <v>65</v>
      </c>
      <c r="G31" s="69">
        <v>5.2</v>
      </c>
      <c r="I31" s="46"/>
    </row>
    <row r="32" spans="1:9" ht="20" x14ac:dyDescent="0.2">
      <c r="A32" s="68" t="s">
        <v>91</v>
      </c>
      <c r="B32" s="68" t="s">
        <v>92</v>
      </c>
      <c r="C32" s="69">
        <v>2.6</v>
      </c>
      <c r="D32" s="44"/>
      <c r="E32" s="68" t="s">
        <v>22</v>
      </c>
      <c r="F32" s="68" t="s">
        <v>135</v>
      </c>
      <c r="G32" s="69">
        <v>5.2</v>
      </c>
      <c r="I32" s="46"/>
    </row>
    <row r="33" spans="1:9" ht="20" x14ac:dyDescent="0.2">
      <c r="A33" s="68" t="s">
        <v>54</v>
      </c>
      <c r="B33" s="68" t="s">
        <v>55</v>
      </c>
      <c r="C33" s="69">
        <v>5.5</v>
      </c>
      <c r="D33" s="44"/>
      <c r="E33" s="68" t="s">
        <v>74</v>
      </c>
      <c r="F33" s="68" t="s">
        <v>65</v>
      </c>
      <c r="G33" s="69">
        <v>5.3</v>
      </c>
      <c r="I33" s="46"/>
    </row>
    <row r="34" spans="1:9" ht="20" x14ac:dyDescent="0.2">
      <c r="A34" s="68" t="s">
        <v>25</v>
      </c>
      <c r="B34" s="68" t="s">
        <v>26</v>
      </c>
      <c r="C34" s="69">
        <v>0.7</v>
      </c>
      <c r="D34" s="44"/>
      <c r="E34" s="68" t="s">
        <v>54</v>
      </c>
      <c r="F34" s="68" t="s">
        <v>55</v>
      </c>
      <c r="G34" s="69">
        <v>5.5</v>
      </c>
      <c r="I34" s="46"/>
    </row>
    <row r="35" spans="1:9" ht="20" x14ac:dyDescent="0.2">
      <c r="A35" s="68" t="s">
        <v>56</v>
      </c>
      <c r="B35" s="68" t="s">
        <v>5</v>
      </c>
      <c r="C35" s="69">
        <v>10.6</v>
      </c>
      <c r="D35" s="44"/>
      <c r="E35" s="68" t="s">
        <v>68</v>
      </c>
      <c r="F35" s="68" t="s">
        <v>69</v>
      </c>
      <c r="G35" s="69">
        <v>5.5</v>
      </c>
      <c r="I35" s="46"/>
    </row>
    <row r="36" spans="1:9" ht="20" x14ac:dyDescent="0.2">
      <c r="A36" s="68" t="s">
        <v>74</v>
      </c>
      <c r="B36" s="68" t="s">
        <v>65</v>
      </c>
      <c r="C36" s="69">
        <v>5.3</v>
      </c>
      <c r="D36" s="44"/>
      <c r="E36" s="68" t="s">
        <v>4</v>
      </c>
      <c r="F36" s="68" t="s">
        <v>5</v>
      </c>
      <c r="G36" s="69">
        <v>5.5</v>
      </c>
      <c r="I36" s="46"/>
    </row>
    <row r="37" spans="1:9" ht="20" x14ac:dyDescent="0.2">
      <c r="A37" s="68" t="s">
        <v>115</v>
      </c>
      <c r="B37" s="68" t="s">
        <v>116</v>
      </c>
      <c r="C37" s="69">
        <v>7.7</v>
      </c>
      <c r="D37" s="44"/>
      <c r="E37" s="68" t="s">
        <v>47</v>
      </c>
      <c r="F37" s="68" t="s">
        <v>48</v>
      </c>
      <c r="G37" s="69">
        <v>5.6</v>
      </c>
      <c r="I37" s="46"/>
    </row>
    <row r="38" spans="1:9" ht="20" x14ac:dyDescent="0.2">
      <c r="A38" s="68" t="s">
        <v>18</v>
      </c>
      <c r="B38" s="68" t="s">
        <v>93</v>
      </c>
      <c r="C38" s="69">
        <v>2.4</v>
      </c>
      <c r="D38" s="44"/>
      <c r="E38" s="68" t="s">
        <v>120</v>
      </c>
      <c r="F38" s="68" t="s">
        <v>8</v>
      </c>
      <c r="G38" s="69">
        <v>5.6</v>
      </c>
      <c r="I38" s="46"/>
    </row>
    <row r="39" spans="1:9" ht="20" x14ac:dyDescent="0.2">
      <c r="A39" s="68" t="s">
        <v>18</v>
      </c>
      <c r="B39" s="68" t="s">
        <v>19</v>
      </c>
      <c r="C39" s="69">
        <v>11.9</v>
      </c>
      <c r="D39" s="44"/>
      <c r="E39" s="68" t="s">
        <v>31</v>
      </c>
      <c r="F39" s="68" t="s">
        <v>32</v>
      </c>
      <c r="G39" s="69">
        <v>5.6</v>
      </c>
      <c r="I39" s="46"/>
    </row>
    <row r="40" spans="1:9" ht="20" x14ac:dyDescent="0.2">
      <c r="A40" s="68" t="s">
        <v>70</v>
      </c>
      <c r="B40" s="68" t="s">
        <v>71</v>
      </c>
      <c r="C40" s="69">
        <v>-1.2</v>
      </c>
      <c r="D40" s="44"/>
      <c r="E40" s="68" t="s">
        <v>21</v>
      </c>
      <c r="F40" s="68" t="s">
        <v>22</v>
      </c>
      <c r="G40" s="69">
        <v>5.7</v>
      </c>
      <c r="I40" s="46"/>
    </row>
    <row r="41" spans="1:9" ht="20" x14ac:dyDescent="0.2">
      <c r="A41" s="68" t="s">
        <v>94</v>
      </c>
      <c r="B41" s="68" t="s">
        <v>95</v>
      </c>
      <c r="C41" s="69">
        <v>9.5</v>
      </c>
      <c r="D41" s="44"/>
      <c r="E41" s="68" t="s">
        <v>101</v>
      </c>
      <c r="F41" s="68" t="s">
        <v>83</v>
      </c>
      <c r="G41" s="69">
        <v>6.1</v>
      </c>
      <c r="I41" s="46"/>
    </row>
    <row r="42" spans="1:9" ht="20" x14ac:dyDescent="0.2">
      <c r="A42" s="68" t="s">
        <v>96</v>
      </c>
      <c r="B42" s="68" t="s">
        <v>63</v>
      </c>
      <c r="C42" s="69">
        <v>9.6999999999999993</v>
      </c>
      <c r="D42" s="44"/>
      <c r="E42" s="68" t="s">
        <v>16</v>
      </c>
      <c r="F42" s="68" t="s">
        <v>17</v>
      </c>
      <c r="G42" s="69">
        <v>6.1</v>
      </c>
      <c r="I42" s="46"/>
    </row>
    <row r="43" spans="1:9" ht="20" x14ac:dyDescent="0.2">
      <c r="A43" s="68" t="s">
        <v>97</v>
      </c>
      <c r="B43" s="68" t="s">
        <v>98</v>
      </c>
      <c r="C43" s="69">
        <v>14</v>
      </c>
      <c r="D43" s="44"/>
      <c r="E43" s="68" t="s">
        <v>77</v>
      </c>
      <c r="F43" s="68" t="s">
        <v>22</v>
      </c>
      <c r="G43" s="69">
        <v>6.2</v>
      </c>
      <c r="I43" s="46"/>
    </row>
    <row r="44" spans="1:9" ht="20" x14ac:dyDescent="0.2">
      <c r="A44" s="68" t="s">
        <v>75</v>
      </c>
      <c r="B44" s="68" t="s">
        <v>153</v>
      </c>
      <c r="C44" s="69">
        <v>14</v>
      </c>
      <c r="D44" s="44"/>
      <c r="E44" s="68" t="s">
        <v>127</v>
      </c>
      <c r="F44" s="68" t="s">
        <v>128</v>
      </c>
      <c r="G44" s="69">
        <v>6.6</v>
      </c>
    </row>
    <row r="45" spans="1:9" ht="20" x14ac:dyDescent="0.2">
      <c r="A45" s="68" t="s">
        <v>75</v>
      </c>
      <c r="B45" s="68" t="s">
        <v>65</v>
      </c>
      <c r="C45" s="69">
        <v>9.6</v>
      </c>
      <c r="D45" s="44"/>
      <c r="E45" s="68" t="s">
        <v>86</v>
      </c>
      <c r="F45" s="68" t="s">
        <v>87</v>
      </c>
      <c r="G45" s="69">
        <v>6.8</v>
      </c>
      <c r="I45" s="46"/>
    </row>
    <row r="46" spans="1:9" ht="20" x14ac:dyDescent="0.2">
      <c r="A46" s="68" t="s">
        <v>75</v>
      </c>
      <c r="B46" s="68" t="s">
        <v>76</v>
      </c>
      <c r="C46" s="69">
        <v>14</v>
      </c>
      <c r="D46" s="44"/>
      <c r="E46" s="68" t="s">
        <v>72</v>
      </c>
      <c r="F46" s="68" t="s">
        <v>73</v>
      </c>
      <c r="G46" s="69">
        <v>7.3</v>
      </c>
      <c r="I46" s="46"/>
    </row>
    <row r="47" spans="1:9" ht="20" x14ac:dyDescent="0.2">
      <c r="A47" s="68" t="s">
        <v>41</v>
      </c>
      <c r="B47" s="68" t="s">
        <v>42</v>
      </c>
      <c r="C47" s="69">
        <v>4.3</v>
      </c>
      <c r="D47" s="44"/>
      <c r="E47" s="68" t="s">
        <v>102</v>
      </c>
      <c r="F47" s="68" t="s">
        <v>63</v>
      </c>
      <c r="G47" s="69">
        <v>7.3</v>
      </c>
      <c r="I47" s="46"/>
    </row>
    <row r="48" spans="1:9" ht="20" x14ac:dyDescent="0.2">
      <c r="A48" s="68" t="s">
        <v>77</v>
      </c>
      <c r="B48" s="68" t="s">
        <v>22</v>
      </c>
      <c r="C48" s="69">
        <v>6.2</v>
      </c>
      <c r="D48" s="44"/>
      <c r="E48" s="68" t="s">
        <v>157</v>
      </c>
      <c r="F48" s="68" t="s">
        <v>100</v>
      </c>
      <c r="G48" s="69">
        <v>7.4</v>
      </c>
      <c r="I48" s="46"/>
    </row>
    <row r="49" spans="1:9" ht="20" x14ac:dyDescent="0.2">
      <c r="A49" s="68" t="s">
        <v>77</v>
      </c>
      <c r="B49" s="68" t="s">
        <v>78</v>
      </c>
      <c r="C49" s="69">
        <v>9.5</v>
      </c>
      <c r="D49" s="44"/>
      <c r="E49" s="68" t="s">
        <v>111</v>
      </c>
      <c r="F49" s="68" t="s">
        <v>112</v>
      </c>
      <c r="G49" s="69">
        <v>7.4</v>
      </c>
      <c r="I49" s="46"/>
    </row>
    <row r="50" spans="1:9" ht="20" x14ac:dyDescent="0.2">
      <c r="A50" s="68" t="s">
        <v>68</v>
      </c>
      <c r="B50" s="68" t="s">
        <v>69</v>
      </c>
      <c r="C50" s="69">
        <v>5.5</v>
      </c>
      <c r="D50" s="44"/>
      <c r="E50" s="68" t="s">
        <v>117</v>
      </c>
      <c r="F50" s="68" t="s">
        <v>49</v>
      </c>
      <c r="G50" s="69">
        <v>7.6</v>
      </c>
      <c r="I50" s="46"/>
    </row>
    <row r="51" spans="1:9" ht="20" x14ac:dyDescent="0.2">
      <c r="A51" s="68" t="s">
        <v>157</v>
      </c>
      <c r="B51" s="68" t="s">
        <v>100</v>
      </c>
      <c r="C51" s="69">
        <v>7.4</v>
      </c>
      <c r="D51" s="44"/>
      <c r="E51" s="68" t="s">
        <v>115</v>
      </c>
      <c r="F51" s="68" t="s">
        <v>116</v>
      </c>
      <c r="G51" s="69">
        <v>7.7</v>
      </c>
      <c r="I51" s="46"/>
    </row>
    <row r="52" spans="1:9" ht="20" x14ac:dyDescent="0.2">
      <c r="A52" s="68" t="s">
        <v>0</v>
      </c>
      <c r="B52" s="68" t="s">
        <v>1</v>
      </c>
      <c r="C52" s="69">
        <v>2.2000000000000002</v>
      </c>
      <c r="D52" s="44"/>
      <c r="E52" s="68" t="s">
        <v>29</v>
      </c>
      <c r="F52" s="68" t="s">
        <v>30</v>
      </c>
      <c r="G52" s="69">
        <v>7.8</v>
      </c>
      <c r="I52" s="46"/>
    </row>
    <row r="53" spans="1:9" ht="20" x14ac:dyDescent="0.2">
      <c r="A53" s="68" t="s">
        <v>14</v>
      </c>
      <c r="B53" s="68" t="s">
        <v>15</v>
      </c>
      <c r="C53" s="69">
        <v>11.5</v>
      </c>
      <c r="D53" s="44"/>
      <c r="E53" s="68" t="s">
        <v>57</v>
      </c>
      <c r="F53" s="68" t="s">
        <v>58</v>
      </c>
      <c r="G53" s="69">
        <v>7.9</v>
      </c>
      <c r="I53" s="46"/>
    </row>
    <row r="54" spans="1:9" ht="20" x14ac:dyDescent="0.2">
      <c r="A54" s="68" t="s">
        <v>101</v>
      </c>
      <c r="B54" s="68" t="s">
        <v>83</v>
      </c>
      <c r="C54" s="69">
        <v>6.1</v>
      </c>
      <c r="D54" s="44"/>
      <c r="E54" s="68" t="s">
        <v>66</v>
      </c>
      <c r="F54" s="68" t="s">
        <v>67</v>
      </c>
      <c r="G54" s="69">
        <v>8.5</v>
      </c>
      <c r="I54" s="46"/>
    </row>
    <row r="55" spans="1:9" ht="20" x14ac:dyDescent="0.2">
      <c r="A55" s="68" t="s">
        <v>102</v>
      </c>
      <c r="B55" s="68" t="s">
        <v>63</v>
      </c>
      <c r="C55" s="69">
        <v>7.3</v>
      </c>
      <c r="D55" s="44"/>
      <c r="E55" s="68" t="s">
        <v>84</v>
      </c>
      <c r="F55" s="68" t="s">
        <v>85</v>
      </c>
      <c r="G55" s="69">
        <v>8.6</v>
      </c>
      <c r="I55" s="46"/>
    </row>
    <row r="56" spans="1:9" ht="20" x14ac:dyDescent="0.2">
      <c r="A56" s="68" t="s">
        <v>103</v>
      </c>
      <c r="B56" s="68" t="s">
        <v>104</v>
      </c>
      <c r="C56" s="69">
        <v>11.6</v>
      </c>
      <c r="D56" s="44"/>
      <c r="E56" s="68" t="s">
        <v>79</v>
      </c>
      <c r="F56" s="68" t="s">
        <v>80</v>
      </c>
      <c r="G56" s="69">
        <v>8.9</v>
      </c>
      <c r="I56" s="46"/>
    </row>
    <row r="57" spans="1:9" ht="20" x14ac:dyDescent="0.2">
      <c r="A57" s="68" t="s">
        <v>105</v>
      </c>
      <c r="B57" s="68" t="s">
        <v>60</v>
      </c>
      <c r="C57" s="69">
        <v>10.199999999999999</v>
      </c>
      <c r="D57" s="44"/>
      <c r="E57" s="68" t="s">
        <v>143</v>
      </c>
      <c r="F57" s="68" t="s">
        <v>144</v>
      </c>
      <c r="G57" s="69">
        <v>9</v>
      </c>
      <c r="I57" s="46"/>
    </row>
    <row r="58" spans="1:9" ht="20" x14ac:dyDescent="0.2">
      <c r="A58" s="68" t="s">
        <v>106</v>
      </c>
      <c r="B58" s="68" t="s">
        <v>107</v>
      </c>
      <c r="C58" s="69">
        <v>10.9</v>
      </c>
      <c r="D58" s="44"/>
      <c r="E58" s="68" t="s">
        <v>132</v>
      </c>
      <c r="F58" s="68" t="s">
        <v>123</v>
      </c>
      <c r="G58" s="69">
        <v>9.1999999999999993</v>
      </c>
      <c r="I58" s="46"/>
    </row>
    <row r="59" spans="1:9" ht="20" x14ac:dyDescent="0.2">
      <c r="A59" s="68" t="s">
        <v>133</v>
      </c>
      <c r="B59" s="68" t="s">
        <v>134</v>
      </c>
      <c r="C59" s="69">
        <v>14</v>
      </c>
      <c r="D59" s="44"/>
      <c r="E59" s="68" t="s">
        <v>124</v>
      </c>
      <c r="F59" s="68" t="s">
        <v>125</v>
      </c>
      <c r="G59" s="69">
        <v>9.4</v>
      </c>
      <c r="I59" s="46"/>
    </row>
    <row r="60" spans="1:9" ht="20" x14ac:dyDescent="0.2">
      <c r="A60" s="68" t="s">
        <v>108</v>
      </c>
      <c r="B60" s="68" t="s">
        <v>109</v>
      </c>
      <c r="C60" s="69">
        <v>12.5</v>
      </c>
      <c r="D60" s="44"/>
      <c r="E60" s="68" t="s">
        <v>94</v>
      </c>
      <c r="F60" s="68" t="s">
        <v>95</v>
      </c>
      <c r="G60" s="69">
        <v>9.5</v>
      </c>
      <c r="I60" s="46"/>
    </row>
    <row r="61" spans="1:9" ht="20" x14ac:dyDescent="0.2">
      <c r="A61" s="68" t="s">
        <v>52</v>
      </c>
      <c r="B61" s="68" t="s">
        <v>53</v>
      </c>
      <c r="C61" s="69">
        <v>2.4</v>
      </c>
      <c r="D61" s="44"/>
      <c r="E61" s="68" t="s">
        <v>77</v>
      </c>
      <c r="F61" s="68" t="s">
        <v>78</v>
      </c>
      <c r="G61" s="69">
        <v>9.5</v>
      </c>
      <c r="I61" s="46"/>
    </row>
    <row r="62" spans="1:9" ht="20" x14ac:dyDescent="0.2">
      <c r="A62" s="68" t="s">
        <v>22</v>
      </c>
      <c r="B62" s="68" t="s">
        <v>135</v>
      </c>
      <c r="C62" s="69">
        <v>5.2</v>
      </c>
      <c r="D62" s="44"/>
      <c r="E62" s="68" t="s">
        <v>75</v>
      </c>
      <c r="F62" s="68" t="s">
        <v>65</v>
      </c>
      <c r="G62" s="69">
        <v>9.6</v>
      </c>
      <c r="I62" s="46"/>
    </row>
    <row r="63" spans="1:9" ht="20" x14ac:dyDescent="0.2">
      <c r="A63" s="68" t="s">
        <v>126</v>
      </c>
      <c r="B63" s="68" t="s">
        <v>65</v>
      </c>
      <c r="C63" s="69">
        <v>12.1</v>
      </c>
      <c r="D63" s="44"/>
      <c r="E63" s="68" t="s">
        <v>96</v>
      </c>
      <c r="F63" s="68" t="s">
        <v>63</v>
      </c>
      <c r="G63" s="69">
        <v>9.6999999999999993</v>
      </c>
      <c r="I63" s="46"/>
    </row>
    <row r="64" spans="1:9" ht="20" x14ac:dyDescent="0.2">
      <c r="A64" s="68" t="s">
        <v>31</v>
      </c>
      <c r="B64" s="68" t="s">
        <v>32</v>
      </c>
      <c r="C64" s="69">
        <v>5.6</v>
      </c>
      <c r="D64" s="44"/>
      <c r="E64" s="68" t="s">
        <v>88</v>
      </c>
      <c r="F64" s="68" t="s">
        <v>5</v>
      </c>
      <c r="G64" s="69">
        <v>10</v>
      </c>
      <c r="I64" s="46"/>
    </row>
    <row r="65" spans="1:9" ht="20" x14ac:dyDescent="0.2">
      <c r="A65" s="68" t="s">
        <v>27</v>
      </c>
      <c r="B65" s="68" t="s">
        <v>28</v>
      </c>
      <c r="C65" s="69">
        <v>2.2000000000000002</v>
      </c>
      <c r="D65" s="44"/>
      <c r="E65" s="68" t="s">
        <v>105</v>
      </c>
      <c r="F65" s="68" t="s">
        <v>60</v>
      </c>
      <c r="G65" s="69">
        <v>10.199999999999999</v>
      </c>
      <c r="I65" s="46"/>
    </row>
    <row r="66" spans="1:9" ht="20" x14ac:dyDescent="0.2">
      <c r="A66" s="68" t="s">
        <v>143</v>
      </c>
      <c r="B66" s="68" t="s">
        <v>144</v>
      </c>
      <c r="C66" s="69">
        <v>9</v>
      </c>
      <c r="D66" s="44"/>
      <c r="E66" s="68" t="s">
        <v>145</v>
      </c>
      <c r="F66" s="68" t="s">
        <v>146</v>
      </c>
      <c r="G66" s="69">
        <v>10.4</v>
      </c>
      <c r="I66" s="46"/>
    </row>
    <row r="67" spans="1:9" ht="20" x14ac:dyDescent="0.2">
      <c r="A67" s="68" t="s">
        <v>2</v>
      </c>
      <c r="B67" s="68" t="s">
        <v>3</v>
      </c>
      <c r="C67" s="69">
        <v>2.2000000000000002</v>
      </c>
      <c r="D67" s="44"/>
      <c r="E67" s="68" t="s">
        <v>142</v>
      </c>
      <c r="F67" s="68" t="s">
        <v>73</v>
      </c>
      <c r="G67" s="69">
        <v>10.6</v>
      </c>
      <c r="I67" s="46"/>
    </row>
    <row r="68" spans="1:9" ht="20" x14ac:dyDescent="0.2">
      <c r="A68" s="68" t="s">
        <v>124</v>
      </c>
      <c r="B68" s="68" t="s">
        <v>125</v>
      </c>
      <c r="C68" s="69">
        <v>9.4</v>
      </c>
      <c r="D68" s="44"/>
      <c r="E68" s="68" t="s">
        <v>56</v>
      </c>
      <c r="F68" s="68" t="s">
        <v>5</v>
      </c>
      <c r="G68" s="69">
        <v>10.6</v>
      </c>
      <c r="I68" s="46"/>
    </row>
    <row r="69" spans="1:9" ht="20" x14ac:dyDescent="0.2">
      <c r="A69" s="68" t="s">
        <v>16</v>
      </c>
      <c r="B69" s="68" t="s">
        <v>17</v>
      </c>
      <c r="C69" s="69">
        <v>6.1</v>
      </c>
      <c r="D69" s="44"/>
      <c r="E69" s="68" t="s">
        <v>46</v>
      </c>
      <c r="F69" s="68" t="s">
        <v>9</v>
      </c>
      <c r="G69" s="69">
        <v>10.6</v>
      </c>
      <c r="I69" s="46"/>
    </row>
    <row r="70" spans="1:9" ht="20" x14ac:dyDescent="0.2">
      <c r="A70" s="68" t="s">
        <v>46</v>
      </c>
      <c r="B70" s="68" t="s">
        <v>9</v>
      </c>
      <c r="C70" s="69">
        <v>10.6</v>
      </c>
      <c r="D70" s="44"/>
      <c r="E70" s="68" t="s">
        <v>106</v>
      </c>
      <c r="F70" s="68" t="s">
        <v>107</v>
      </c>
      <c r="G70" s="69">
        <v>10.9</v>
      </c>
      <c r="I70" s="46"/>
    </row>
    <row r="71" spans="1:9" ht="20" x14ac:dyDescent="0.2">
      <c r="A71" s="68" t="s">
        <v>118</v>
      </c>
      <c r="B71" s="68" t="s">
        <v>43</v>
      </c>
      <c r="C71" s="69">
        <v>11.6</v>
      </c>
      <c r="D71" s="44"/>
      <c r="E71" s="68" t="s">
        <v>59</v>
      </c>
      <c r="F71" s="68" t="s">
        <v>60</v>
      </c>
      <c r="G71" s="69">
        <v>11.3</v>
      </c>
      <c r="I71" s="46"/>
    </row>
    <row r="72" spans="1:9" ht="20" x14ac:dyDescent="0.2">
      <c r="A72" s="68" t="s">
        <v>36</v>
      </c>
      <c r="B72" s="68" t="s">
        <v>37</v>
      </c>
      <c r="C72" s="69">
        <v>4.0999999999999996</v>
      </c>
      <c r="D72" s="44"/>
      <c r="E72" s="68" t="s">
        <v>14</v>
      </c>
      <c r="F72" s="68" t="s">
        <v>15</v>
      </c>
      <c r="G72" s="69">
        <v>11.5</v>
      </c>
      <c r="I72" s="46"/>
    </row>
    <row r="73" spans="1:9" ht="20" x14ac:dyDescent="0.2">
      <c r="A73" s="68" t="s">
        <v>12</v>
      </c>
      <c r="B73" s="68" t="s">
        <v>13</v>
      </c>
      <c r="C73" s="69">
        <v>5</v>
      </c>
      <c r="D73" s="44"/>
      <c r="E73" s="68" t="s">
        <v>103</v>
      </c>
      <c r="F73" s="68" t="s">
        <v>104</v>
      </c>
      <c r="G73" s="69">
        <v>11.6</v>
      </c>
      <c r="I73" s="46"/>
    </row>
    <row r="74" spans="1:9" ht="20" x14ac:dyDescent="0.2">
      <c r="A74" s="68" t="s">
        <v>79</v>
      </c>
      <c r="B74" s="68" t="s">
        <v>80</v>
      </c>
      <c r="C74" s="69">
        <v>8.9</v>
      </c>
      <c r="D74" s="44"/>
      <c r="E74" s="68" t="s">
        <v>118</v>
      </c>
      <c r="F74" s="68" t="s">
        <v>43</v>
      </c>
      <c r="G74" s="69">
        <v>11.6</v>
      </c>
      <c r="I74" s="46"/>
    </row>
    <row r="75" spans="1:9" ht="20" x14ac:dyDescent="0.2">
      <c r="A75" s="68" t="s">
        <v>121</v>
      </c>
      <c r="B75" s="68" t="s">
        <v>110</v>
      </c>
      <c r="C75" s="69">
        <v>3.3</v>
      </c>
      <c r="D75" s="44"/>
      <c r="E75" s="68" t="s">
        <v>18</v>
      </c>
      <c r="F75" s="68" t="s">
        <v>19</v>
      </c>
      <c r="G75" s="69">
        <v>11.9</v>
      </c>
      <c r="I75" s="46"/>
    </row>
    <row r="76" spans="1:9" ht="20" x14ac:dyDescent="0.2">
      <c r="A76" s="68" t="s">
        <v>34</v>
      </c>
      <c r="B76" s="68" t="s">
        <v>35</v>
      </c>
      <c r="C76" s="69">
        <v>1.2</v>
      </c>
      <c r="D76" s="44"/>
      <c r="E76" s="68" t="s">
        <v>126</v>
      </c>
      <c r="F76" s="68" t="s">
        <v>65</v>
      </c>
      <c r="G76" s="69">
        <v>12.1</v>
      </c>
      <c r="I76" s="46"/>
    </row>
    <row r="77" spans="1:9" ht="20" x14ac:dyDescent="0.2">
      <c r="A77" s="68" t="s">
        <v>111</v>
      </c>
      <c r="B77" s="68" t="s">
        <v>112</v>
      </c>
      <c r="C77" s="69">
        <v>7.4</v>
      </c>
      <c r="D77" s="44"/>
      <c r="E77" s="68" t="s">
        <v>108</v>
      </c>
      <c r="F77" s="68" t="s">
        <v>109</v>
      </c>
      <c r="G77" s="69">
        <v>12.5</v>
      </c>
      <c r="I77" s="46"/>
    </row>
    <row r="78" spans="1:9" ht="20" x14ac:dyDescent="0.2">
      <c r="A78" s="68" t="s">
        <v>62</v>
      </c>
      <c r="B78" s="68" t="s">
        <v>63</v>
      </c>
      <c r="C78" s="69">
        <v>3.6</v>
      </c>
      <c r="D78" s="44"/>
      <c r="E78" s="68" t="s">
        <v>44</v>
      </c>
      <c r="F78" s="68" t="s">
        <v>45</v>
      </c>
      <c r="G78" s="69">
        <v>14</v>
      </c>
      <c r="I78" s="46"/>
    </row>
    <row r="79" spans="1:9" ht="20" x14ac:dyDescent="0.2">
      <c r="A79" s="68" t="s">
        <v>59</v>
      </c>
      <c r="B79" s="68" t="s">
        <v>60</v>
      </c>
      <c r="C79" s="69">
        <v>11.3</v>
      </c>
      <c r="D79" s="44"/>
      <c r="E79" s="68" t="s">
        <v>97</v>
      </c>
      <c r="F79" s="68" t="s">
        <v>98</v>
      </c>
      <c r="G79" s="69">
        <v>14</v>
      </c>
      <c r="I79" s="46"/>
    </row>
    <row r="80" spans="1:9" ht="16" x14ac:dyDescent="0.2">
      <c r="A80" s="68" t="s">
        <v>4</v>
      </c>
      <c r="B80" s="68" t="s">
        <v>5</v>
      </c>
      <c r="C80" s="69">
        <v>5.5</v>
      </c>
      <c r="E80" s="68" t="s">
        <v>75</v>
      </c>
      <c r="F80" s="68" t="s">
        <v>153</v>
      </c>
      <c r="G80" s="69">
        <v>14</v>
      </c>
      <c r="I80" s="46"/>
    </row>
    <row r="81" spans="1:9" ht="16" x14ac:dyDescent="0.2">
      <c r="A81" s="68" t="s">
        <v>38</v>
      </c>
      <c r="B81" s="68" t="s">
        <v>39</v>
      </c>
      <c r="C81" s="69">
        <v>3.6</v>
      </c>
      <c r="E81" s="68" t="s">
        <v>75</v>
      </c>
      <c r="F81" s="68" t="s">
        <v>76</v>
      </c>
      <c r="G81" s="69">
        <v>14</v>
      </c>
      <c r="I81" s="46"/>
    </row>
    <row r="82" spans="1:9" ht="16" x14ac:dyDescent="0.2">
      <c r="A82" s="68" t="s">
        <v>127</v>
      </c>
      <c r="B82" s="68" t="s">
        <v>128</v>
      </c>
      <c r="C82" s="69">
        <v>6.6</v>
      </c>
      <c r="E82" s="68" t="s">
        <v>133</v>
      </c>
      <c r="F82" s="68" t="s">
        <v>134</v>
      </c>
      <c r="G82" s="69">
        <v>14</v>
      </c>
      <c r="I82" s="46"/>
    </row>
    <row r="83" spans="1:9" x14ac:dyDescent="0.2">
      <c r="A83" s="63" t="s">
        <v>99</v>
      </c>
      <c r="B83" s="63" t="s">
        <v>28</v>
      </c>
      <c r="C83" s="34"/>
      <c r="E83" s="63" t="s">
        <v>99</v>
      </c>
      <c r="F83" s="63" t="s">
        <v>28</v>
      </c>
      <c r="G83" s="34"/>
      <c r="I83" s="46"/>
    </row>
    <row r="84" spans="1:9" s="47" customFormat="1" ht="14" x14ac:dyDescent="0.15">
      <c r="A84" s="51"/>
      <c r="B84" s="52"/>
      <c r="C84" s="53"/>
      <c r="D84" s="49"/>
      <c r="E84" s="45"/>
      <c r="F84" s="45"/>
      <c r="G84" s="45"/>
      <c r="I84" s="50"/>
    </row>
    <row r="85" spans="1:9" s="47" customFormat="1" ht="14" x14ac:dyDescent="0.15">
      <c r="A85" s="51"/>
      <c r="B85" s="52"/>
      <c r="C85" s="53"/>
      <c r="D85" s="49"/>
      <c r="I85" s="50"/>
    </row>
    <row r="86" spans="1:9" ht="14" x14ac:dyDescent="0.15">
      <c r="A86" s="52"/>
      <c r="B86" s="52"/>
      <c r="C86" s="53"/>
      <c r="E86" s="47"/>
      <c r="F86" s="47"/>
      <c r="G86" s="47"/>
    </row>
    <row r="87" spans="1:9" ht="14" x14ac:dyDescent="0.15">
      <c r="A87" s="52"/>
      <c r="B87" s="52"/>
      <c r="C87" s="53"/>
    </row>
    <row r="88" spans="1:9" ht="20" x14ac:dyDescent="0.15">
      <c r="A88" s="52"/>
      <c r="B88" s="52"/>
      <c r="C88" s="53"/>
      <c r="D88" s="44"/>
    </row>
    <row r="89" spans="1:9" ht="20" x14ac:dyDescent="0.15">
      <c r="A89" s="52"/>
      <c r="B89" s="52"/>
      <c r="C89" s="53"/>
      <c r="D89" s="44"/>
    </row>
    <row r="90" spans="1:9" ht="20" x14ac:dyDescent="0.15">
      <c r="A90" s="52"/>
      <c r="B90" s="52"/>
      <c r="C90" s="53"/>
      <c r="D90" s="44"/>
    </row>
    <row r="91" spans="1:9" ht="20" x14ac:dyDescent="0.15">
      <c r="A91" s="52"/>
      <c r="B91" s="52"/>
      <c r="C91" s="53"/>
      <c r="D91" s="44"/>
    </row>
    <row r="92" spans="1:9" ht="20" x14ac:dyDescent="0.15">
      <c r="A92" s="52"/>
      <c r="B92" s="52"/>
      <c r="C92" s="53"/>
      <c r="D92" s="44"/>
    </row>
    <row r="93" spans="1:9" ht="20" x14ac:dyDescent="0.15">
      <c r="A93" s="52"/>
      <c r="B93" s="52"/>
      <c r="C93" s="53"/>
      <c r="D93" s="44"/>
    </row>
    <row r="94" spans="1:9" ht="20" x14ac:dyDescent="0.15">
      <c r="A94" s="52"/>
      <c r="B94" s="52"/>
      <c r="C94" s="53"/>
      <c r="D94" s="44"/>
    </row>
    <row r="95" spans="1:9" ht="20" x14ac:dyDescent="0.15">
      <c r="A95" s="52"/>
      <c r="B95" s="52"/>
      <c r="C95" s="53"/>
      <c r="D95" s="44"/>
    </row>
    <row r="96" spans="1:9" ht="20" x14ac:dyDescent="0.15">
      <c r="A96" s="52"/>
      <c r="B96" s="52"/>
      <c r="C96" s="53"/>
      <c r="D96" s="44"/>
    </row>
    <row r="97" spans="1:4" ht="20" x14ac:dyDescent="0.15">
      <c r="A97" s="52"/>
      <c r="B97" s="52"/>
      <c r="C97" s="53"/>
      <c r="D97" s="44"/>
    </row>
    <row r="98" spans="1:4" ht="20" x14ac:dyDescent="0.15">
      <c r="A98" s="52"/>
      <c r="B98" s="52"/>
      <c r="C98" s="53"/>
      <c r="D98" s="44"/>
    </row>
    <row r="99" spans="1:4" ht="20" x14ac:dyDescent="0.15">
      <c r="A99" s="52"/>
      <c r="B99" s="52"/>
      <c r="C99" s="53"/>
      <c r="D99" s="44"/>
    </row>
    <row r="100" spans="1:4" ht="20" x14ac:dyDescent="0.15">
      <c r="A100" s="52"/>
      <c r="B100" s="52"/>
      <c r="C100" s="53"/>
      <c r="D100" s="44"/>
    </row>
    <row r="101" spans="1:4" ht="20" x14ac:dyDescent="0.15">
      <c r="A101" s="52"/>
      <c r="B101" s="52"/>
      <c r="C101" s="53"/>
      <c r="D101" s="44"/>
    </row>
    <row r="102" spans="1:4" ht="20" x14ac:dyDescent="0.15">
      <c r="A102" s="52"/>
      <c r="B102" s="52"/>
      <c r="C102" s="53"/>
      <c r="D102" s="44"/>
    </row>
    <row r="103" spans="1:4" ht="20" x14ac:dyDescent="0.15">
      <c r="A103" s="52"/>
      <c r="B103" s="52"/>
      <c r="C103" s="53"/>
      <c r="D103" s="44"/>
    </row>
    <row r="104" spans="1:4" ht="20" x14ac:dyDescent="0.15">
      <c r="A104" s="52"/>
      <c r="B104" s="52"/>
      <c r="C104" s="53"/>
      <c r="D104" s="44"/>
    </row>
    <row r="105" spans="1:4" ht="20" x14ac:dyDescent="0.15">
      <c r="A105" s="52"/>
      <c r="B105" s="52"/>
      <c r="C105" s="53"/>
      <c r="D105" s="44"/>
    </row>
    <row r="106" spans="1:4" ht="20" x14ac:dyDescent="0.15">
      <c r="A106" s="52"/>
      <c r="B106" s="52"/>
      <c r="C106" s="53"/>
      <c r="D106" s="44"/>
    </row>
    <row r="107" spans="1:4" ht="20" x14ac:dyDescent="0.15">
      <c r="A107" s="52"/>
      <c r="B107" s="52"/>
      <c r="C107" s="53"/>
      <c r="D107" s="44"/>
    </row>
    <row r="108" spans="1:4" ht="20" x14ac:dyDescent="0.15">
      <c r="A108" s="52"/>
      <c r="B108" s="52"/>
      <c r="C108" s="53"/>
      <c r="D108" s="44"/>
    </row>
    <row r="109" spans="1:4" ht="20" x14ac:dyDescent="0.15">
      <c r="A109" s="52"/>
      <c r="B109" s="52"/>
      <c r="C109" s="53"/>
      <c r="D109" s="44"/>
    </row>
    <row r="110" spans="1:4" ht="20" x14ac:dyDescent="0.15">
      <c r="A110" s="52"/>
      <c r="B110" s="52"/>
      <c r="C110" s="53"/>
      <c r="D110" s="44"/>
    </row>
    <row r="111" spans="1:4" ht="20" x14ac:dyDescent="0.15">
      <c r="A111" s="52"/>
      <c r="B111" s="52"/>
      <c r="C111" s="53"/>
      <c r="D111" s="44"/>
    </row>
    <row r="112" spans="1:4" ht="20" x14ac:dyDescent="0.15">
      <c r="A112" s="52"/>
      <c r="B112" s="52"/>
      <c r="C112" s="53"/>
      <c r="D112" s="44"/>
    </row>
    <row r="113" spans="1:4" ht="20" x14ac:dyDescent="0.15">
      <c r="A113" s="52"/>
      <c r="B113" s="52"/>
      <c r="C113" s="53"/>
      <c r="D113" s="44"/>
    </row>
    <row r="114" spans="1:4" ht="20" x14ac:dyDescent="0.15">
      <c r="A114" s="52"/>
      <c r="B114" s="52"/>
      <c r="C114" s="53"/>
      <c r="D114" s="44"/>
    </row>
    <row r="115" spans="1:4" ht="20" x14ac:dyDescent="0.15">
      <c r="A115" s="52"/>
      <c r="B115" s="52"/>
      <c r="C115" s="53"/>
      <c r="D115" s="44"/>
    </row>
    <row r="116" spans="1:4" ht="14" x14ac:dyDescent="0.15">
      <c r="A116" s="52"/>
      <c r="B116" s="52"/>
      <c r="C116" s="53"/>
    </row>
    <row r="117" spans="1:4" ht="14" x14ac:dyDescent="0.15">
      <c r="A117" s="52"/>
      <c r="B117" s="52"/>
      <c r="C117" s="53"/>
    </row>
  </sheetData>
  <sortState ref="E2:G83">
    <sortCondition ref="G2:G83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1"/>
  <sheetViews>
    <sheetView tabSelected="1" topLeftCell="A48" workbookViewId="0">
      <selection activeCell="C62" sqref="C62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150</v>
      </c>
      <c r="B1" s="13"/>
    </row>
    <row r="2" spans="1:23" s="7" customFormat="1" ht="16" x14ac:dyDescent="0.2">
      <c r="A2" s="5" t="s">
        <v>130</v>
      </c>
      <c r="B2" s="6" t="s">
        <v>131</v>
      </c>
      <c r="C2" s="6" t="s">
        <v>154</v>
      </c>
      <c r="D2" s="6" t="s">
        <v>61</v>
      </c>
      <c r="E2" s="6" t="s">
        <v>113</v>
      </c>
      <c r="F2" s="6" t="s">
        <v>129</v>
      </c>
      <c r="G2" s="6">
        <v>2</v>
      </c>
      <c r="H2" s="6">
        <v>3</v>
      </c>
      <c r="I2" s="6">
        <v>4</v>
      </c>
      <c r="J2" s="6">
        <v>5</v>
      </c>
      <c r="K2" s="56" t="s">
        <v>156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70">
        <v>5</v>
      </c>
      <c r="B3" s="36" t="str">
        <f>IF(COUNTIF($C$3:$C$57,C3)&gt;1,"T","") &amp; RANK(C3,$C$3:$C$57,0)</f>
        <v>1</v>
      </c>
      <c r="C3" s="71">
        <v>82</v>
      </c>
      <c r="D3" s="70" t="s">
        <v>68</v>
      </c>
      <c r="E3" s="70" t="s">
        <v>69</v>
      </c>
      <c r="F3" s="72">
        <v>18</v>
      </c>
      <c r="G3" s="72">
        <v>18</v>
      </c>
      <c r="H3" s="72">
        <v>16</v>
      </c>
      <c r="I3" s="72">
        <v>15</v>
      </c>
      <c r="J3" s="72">
        <v>15</v>
      </c>
      <c r="K3" s="64">
        <f>AVERAGE(F3:J3)</f>
        <v>16.399999999999999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70">
        <v>9</v>
      </c>
      <c r="B4" s="36" t="str">
        <f t="shared" ref="B4:B57" si="0">IF(COUNTIF($C$3:$C$57,C4)&gt;1,"T","") &amp; RANK(C4,$C$3:$C$57,0)</f>
        <v>T2</v>
      </c>
      <c r="C4" s="71">
        <v>78</v>
      </c>
      <c r="D4" s="70" t="s">
        <v>23</v>
      </c>
      <c r="E4" s="70" t="s">
        <v>24</v>
      </c>
      <c r="F4" s="72">
        <v>18</v>
      </c>
      <c r="G4" s="72">
        <v>17</v>
      </c>
      <c r="H4" s="72">
        <v>15</v>
      </c>
      <c r="I4" s="72">
        <v>14</v>
      </c>
      <c r="J4" s="72">
        <v>14</v>
      </c>
      <c r="K4" s="64">
        <f t="shared" ref="K4:K50" si="1">AVERAGE(F4:J4)</f>
        <v>15.6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70">
        <v>9</v>
      </c>
      <c r="B5" s="36" t="str">
        <f t="shared" si="0"/>
        <v>T2</v>
      </c>
      <c r="C5" s="71">
        <v>78</v>
      </c>
      <c r="D5" s="70" t="s">
        <v>6</v>
      </c>
      <c r="E5" s="70" t="s">
        <v>7</v>
      </c>
      <c r="F5" s="72">
        <v>18</v>
      </c>
      <c r="G5" s="72">
        <v>18</v>
      </c>
      <c r="H5" s="72">
        <v>15</v>
      </c>
      <c r="I5" s="72">
        <v>14</v>
      </c>
      <c r="J5" s="72">
        <v>13</v>
      </c>
      <c r="K5" s="64">
        <f t="shared" si="1"/>
        <v>15.6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70">
        <v>8</v>
      </c>
      <c r="B6" s="36" t="str">
        <f t="shared" si="0"/>
        <v>4</v>
      </c>
      <c r="C6" s="71">
        <v>77</v>
      </c>
      <c r="D6" s="70" t="s">
        <v>82</v>
      </c>
      <c r="E6" s="70" t="s">
        <v>83</v>
      </c>
      <c r="F6" s="72">
        <v>17</v>
      </c>
      <c r="G6" s="72">
        <v>15</v>
      </c>
      <c r="H6" s="72">
        <v>15</v>
      </c>
      <c r="I6" s="72">
        <v>15</v>
      </c>
      <c r="J6" s="72">
        <v>15</v>
      </c>
      <c r="K6" s="64">
        <f t="shared" si="1"/>
        <v>15.4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70">
        <v>5</v>
      </c>
      <c r="B7" s="36" t="str">
        <f t="shared" si="0"/>
        <v>5</v>
      </c>
      <c r="C7" s="71">
        <v>76</v>
      </c>
      <c r="D7" s="70" t="s">
        <v>147</v>
      </c>
      <c r="E7" s="70" t="s">
        <v>1</v>
      </c>
      <c r="F7" s="72">
        <v>21</v>
      </c>
      <c r="G7" s="72">
        <v>18</v>
      </c>
      <c r="H7" s="72">
        <v>14</v>
      </c>
      <c r="I7" s="72">
        <v>13</v>
      </c>
      <c r="J7" s="72">
        <v>10</v>
      </c>
      <c r="K7" s="64">
        <f t="shared" si="1"/>
        <v>15.2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70">
        <v>2</v>
      </c>
      <c r="B8" s="36" t="str">
        <f t="shared" si="0"/>
        <v>6</v>
      </c>
      <c r="C8" s="71">
        <v>74</v>
      </c>
      <c r="D8" s="70" t="s">
        <v>136</v>
      </c>
      <c r="E8" s="70" t="s">
        <v>137</v>
      </c>
      <c r="F8" s="72">
        <v>16</v>
      </c>
      <c r="G8" s="72">
        <v>15</v>
      </c>
      <c r="H8" s="73">
        <v>15</v>
      </c>
      <c r="I8" s="73">
        <v>14</v>
      </c>
      <c r="J8" s="73">
        <v>14</v>
      </c>
      <c r="K8" s="64">
        <f t="shared" si="1"/>
        <v>14.8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70">
        <v>7</v>
      </c>
      <c r="B9" s="36" t="str">
        <f t="shared" si="0"/>
        <v>7</v>
      </c>
      <c r="C9" s="71">
        <v>71</v>
      </c>
      <c r="D9" s="70" t="s">
        <v>31</v>
      </c>
      <c r="E9" s="70" t="s">
        <v>32</v>
      </c>
      <c r="F9" s="72">
        <v>20</v>
      </c>
      <c r="G9" s="72">
        <v>15</v>
      </c>
      <c r="H9" s="72">
        <v>14</v>
      </c>
      <c r="I9" s="72">
        <v>12</v>
      </c>
      <c r="J9" s="72">
        <v>10</v>
      </c>
      <c r="K9" s="64">
        <f t="shared" si="1"/>
        <v>14.2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70">
        <v>6</v>
      </c>
      <c r="B10" s="36" t="str">
        <f t="shared" si="0"/>
        <v>8</v>
      </c>
      <c r="C10" s="71">
        <v>70</v>
      </c>
      <c r="D10" s="70" t="s">
        <v>151</v>
      </c>
      <c r="E10" s="70" t="s">
        <v>152</v>
      </c>
      <c r="F10" s="72">
        <v>17</v>
      </c>
      <c r="G10" s="72">
        <v>16</v>
      </c>
      <c r="H10" s="72">
        <v>13</v>
      </c>
      <c r="I10" s="72">
        <v>12</v>
      </c>
      <c r="J10" s="72">
        <v>12</v>
      </c>
      <c r="K10" s="64">
        <f t="shared" si="1"/>
        <v>14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70">
        <v>5</v>
      </c>
      <c r="B11" s="36" t="str">
        <f t="shared" si="0"/>
        <v>9</v>
      </c>
      <c r="C11" s="71">
        <v>69</v>
      </c>
      <c r="D11" s="70" t="s">
        <v>47</v>
      </c>
      <c r="E11" s="70" t="s">
        <v>48</v>
      </c>
      <c r="F11" s="72">
        <v>18</v>
      </c>
      <c r="G11" s="72">
        <v>16</v>
      </c>
      <c r="H11" s="72">
        <v>15</v>
      </c>
      <c r="I11" s="72">
        <v>11</v>
      </c>
      <c r="J11" s="72">
        <v>9</v>
      </c>
      <c r="K11" s="64">
        <f t="shared" si="1"/>
        <v>13.8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70">
        <v>5</v>
      </c>
      <c r="B12" s="36" t="str">
        <f t="shared" si="0"/>
        <v>10</v>
      </c>
      <c r="C12" s="71">
        <v>67</v>
      </c>
      <c r="D12" s="70" t="s">
        <v>70</v>
      </c>
      <c r="E12" s="70" t="s">
        <v>71</v>
      </c>
      <c r="F12" s="72">
        <v>15</v>
      </c>
      <c r="G12" s="72">
        <v>14</v>
      </c>
      <c r="H12" s="72">
        <v>13</v>
      </c>
      <c r="I12" s="72">
        <v>13</v>
      </c>
      <c r="J12" s="72">
        <v>12</v>
      </c>
      <c r="K12" s="64">
        <f t="shared" si="1"/>
        <v>13.4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70">
        <v>4</v>
      </c>
      <c r="B13" s="36" t="str">
        <f t="shared" si="0"/>
        <v>11</v>
      </c>
      <c r="C13" s="71">
        <v>66</v>
      </c>
      <c r="D13" s="70" t="s">
        <v>105</v>
      </c>
      <c r="E13" s="70" t="s">
        <v>60</v>
      </c>
      <c r="F13" s="72">
        <v>19</v>
      </c>
      <c r="G13" s="72">
        <v>19</v>
      </c>
      <c r="H13" s="72">
        <v>14</v>
      </c>
      <c r="I13" s="72">
        <v>14</v>
      </c>
      <c r="J13" s="73"/>
      <c r="K13" s="64">
        <f t="shared" si="1"/>
        <v>16.5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70">
        <v>6</v>
      </c>
      <c r="B14" s="36" t="str">
        <f t="shared" si="0"/>
        <v>12</v>
      </c>
      <c r="C14" s="71">
        <v>64</v>
      </c>
      <c r="D14" s="70" t="s">
        <v>74</v>
      </c>
      <c r="E14" s="70" t="s">
        <v>65</v>
      </c>
      <c r="F14" s="72">
        <v>15</v>
      </c>
      <c r="G14" s="72">
        <v>14</v>
      </c>
      <c r="H14" s="72">
        <v>12</v>
      </c>
      <c r="I14" s="72">
        <v>12</v>
      </c>
      <c r="J14" s="72">
        <v>11</v>
      </c>
      <c r="K14" s="64">
        <f t="shared" si="1"/>
        <v>12.8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70">
        <v>7</v>
      </c>
      <c r="B15" s="36" t="str">
        <f t="shared" si="0"/>
        <v>13</v>
      </c>
      <c r="C15" s="71">
        <v>63</v>
      </c>
      <c r="D15" s="70" t="s">
        <v>40</v>
      </c>
      <c r="E15" s="70" t="s">
        <v>19</v>
      </c>
      <c r="F15" s="72">
        <v>15</v>
      </c>
      <c r="G15" s="72">
        <v>13</v>
      </c>
      <c r="H15" s="72">
        <v>13</v>
      </c>
      <c r="I15" s="72">
        <v>12</v>
      </c>
      <c r="J15" s="72">
        <v>10</v>
      </c>
      <c r="K15" s="64">
        <f t="shared" si="1"/>
        <v>12.6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70">
        <v>6</v>
      </c>
      <c r="B16" s="36" t="str">
        <f t="shared" si="0"/>
        <v>T14</v>
      </c>
      <c r="C16" s="71">
        <v>58</v>
      </c>
      <c r="D16" s="70" t="s">
        <v>10</v>
      </c>
      <c r="E16" s="70" t="s">
        <v>11</v>
      </c>
      <c r="F16" s="72">
        <v>19</v>
      </c>
      <c r="G16" s="72">
        <v>10</v>
      </c>
      <c r="H16" s="72">
        <v>10</v>
      </c>
      <c r="I16" s="72">
        <v>10</v>
      </c>
      <c r="J16" s="72">
        <v>9</v>
      </c>
      <c r="K16" s="64">
        <f t="shared" si="1"/>
        <v>11.6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70">
        <v>6</v>
      </c>
      <c r="B17" s="36" t="str">
        <f t="shared" si="0"/>
        <v>T14</v>
      </c>
      <c r="C17" s="71">
        <v>58</v>
      </c>
      <c r="D17" s="70" t="s">
        <v>52</v>
      </c>
      <c r="E17" s="70" t="s">
        <v>53</v>
      </c>
      <c r="F17" s="72">
        <v>17</v>
      </c>
      <c r="G17" s="72">
        <v>11</v>
      </c>
      <c r="H17" s="72">
        <v>10</v>
      </c>
      <c r="I17" s="72">
        <v>10</v>
      </c>
      <c r="J17" s="72">
        <v>10</v>
      </c>
      <c r="K17" s="64">
        <f t="shared" si="1"/>
        <v>11.6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70">
        <v>6</v>
      </c>
      <c r="B18" s="36" t="str">
        <f t="shared" si="0"/>
        <v>16</v>
      </c>
      <c r="C18" s="71">
        <v>56</v>
      </c>
      <c r="D18" s="70" t="s">
        <v>21</v>
      </c>
      <c r="E18" s="70" t="s">
        <v>22</v>
      </c>
      <c r="F18" s="72">
        <v>15</v>
      </c>
      <c r="G18" s="72">
        <v>12</v>
      </c>
      <c r="H18" s="72">
        <v>10</v>
      </c>
      <c r="I18" s="72">
        <v>10</v>
      </c>
      <c r="J18" s="72">
        <v>9</v>
      </c>
      <c r="K18" s="64">
        <f t="shared" si="1"/>
        <v>11.2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70">
        <v>5</v>
      </c>
      <c r="B19" s="36" t="str">
        <f t="shared" si="0"/>
        <v>T17</v>
      </c>
      <c r="C19" s="71">
        <v>55</v>
      </c>
      <c r="D19" s="70" t="s">
        <v>46</v>
      </c>
      <c r="E19" s="70" t="s">
        <v>9</v>
      </c>
      <c r="F19" s="72">
        <v>14</v>
      </c>
      <c r="G19" s="72">
        <v>11</v>
      </c>
      <c r="H19" s="72">
        <v>11</v>
      </c>
      <c r="I19" s="72">
        <v>10</v>
      </c>
      <c r="J19" s="72">
        <v>9</v>
      </c>
      <c r="K19" s="64">
        <f t="shared" si="1"/>
        <v>11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70">
        <v>0</v>
      </c>
      <c r="B20" s="36" t="str">
        <f t="shared" si="0"/>
        <v>T17</v>
      </c>
      <c r="C20" s="71">
        <v>55</v>
      </c>
      <c r="D20" s="70" t="s">
        <v>4</v>
      </c>
      <c r="E20" s="70" t="s">
        <v>5</v>
      </c>
      <c r="F20" s="72">
        <v>15</v>
      </c>
      <c r="G20" s="72">
        <v>14</v>
      </c>
      <c r="H20" s="72">
        <v>13</v>
      </c>
      <c r="I20" s="72">
        <v>13</v>
      </c>
      <c r="J20" s="73"/>
      <c r="K20" s="64">
        <f t="shared" si="1"/>
        <v>13.75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70">
        <v>4</v>
      </c>
      <c r="B21" s="36" t="str">
        <f t="shared" si="0"/>
        <v>19</v>
      </c>
      <c r="C21" s="71">
        <v>54</v>
      </c>
      <c r="D21" s="70" t="s">
        <v>119</v>
      </c>
      <c r="E21" s="70" t="s">
        <v>20</v>
      </c>
      <c r="F21" s="72">
        <v>19</v>
      </c>
      <c r="G21" s="72">
        <v>17</v>
      </c>
      <c r="H21" s="72">
        <v>10</v>
      </c>
      <c r="I21" s="72">
        <v>8</v>
      </c>
      <c r="J21" s="73"/>
      <c r="K21" s="64">
        <f t="shared" si="1"/>
        <v>13.5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70">
        <v>3</v>
      </c>
      <c r="B22" s="36" t="str">
        <f t="shared" si="0"/>
        <v>20</v>
      </c>
      <c r="C22" s="71">
        <v>52</v>
      </c>
      <c r="D22" s="70" t="s">
        <v>18</v>
      </c>
      <c r="E22" s="70" t="s">
        <v>93</v>
      </c>
      <c r="F22" s="72">
        <v>19</v>
      </c>
      <c r="G22" s="72">
        <v>18</v>
      </c>
      <c r="H22" s="72">
        <v>15</v>
      </c>
      <c r="I22" s="73"/>
      <c r="J22" s="73"/>
      <c r="K22" s="64">
        <f t="shared" si="1"/>
        <v>17.333333333333332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70">
        <v>4</v>
      </c>
      <c r="B23" s="36" t="str">
        <f t="shared" si="0"/>
        <v>21</v>
      </c>
      <c r="C23" s="71">
        <v>51</v>
      </c>
      <c r="D23" s="70" t="s">
        <v>79</v>
      </c>
      <c r="E23" s="70" t="s">
        <v>80</v>
      </c>
      <c r="F23" s="72">
        <v>17</v>
      </c>
      <c r="G23" s="72">
        <v>13</v>
      </c>
      <c r="H23" s="72">
        <v>12</v>
      </c>
      <c r="I23" s="72">
        <v>9</v>
      </c>
      <c r="J23" s="73"/>
      <c r="K23" s="64">
        <f t="shared" si="1"/>
        <v>12.75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70">
        <v>4</v>
      </c>
      <c r="B24" s="36" t="str">
        <f t="shared" si="0"/>
        <v>22</v>
      </c>
      <c r="C24" s="71">
        <v>49</v>
      </c>
      <c r="D24" s="70" t="s">
        <v>54</v>
      </c>
      <c r="E24" s="70" t="s">
        <v>55</v>
      </c>
      <c r="F24" s="72">
        <v>14</v>
      </c>
      <c r="G24" s="72">
        <v>13</v>
      </c>
      <c r="H24" s="72">
        <v>12</v>
      </c>
      <c r="I24" s="72">
        <v>10</v>
      </c>
      <c r="J24" s="73"/>
      <c r="K24" s="64">
        <f t="shared" si="1"/>
        <v>12.25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70">
        <v>5</v>
      </c>
      <c r="B25" s="36" t="str">
        <f t="shared" si="0"/>
        <v>T23</v>
      </c>
      <c r="C25" s="71">
        <v>48</v>
      </c>
      <c r="D25" s="70" t="s">
        <v>41</v>
      </c>
      <c r="E25" s="70" t="s">
        <v>42</v>
      </c>
      <c r="F25" s="72">
        <v>17</v>
      </c>
      <c r="G25" s="72">
        <v>11</v>
      </c>
      <c r="H25" s="72">
        <v>11</v>
      </c>
      <c r="I25" s="72">
        <v>6</v>
      </c>
      <c r="J25" s="72">
        <v>3</v>
      </c>
      <c r="K25" s="64">
        <f t="shared" si="1"/>
        <v>9.6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70">
        <v>3</v>
      </c>
      <c r="B26" s="36" t="str">
        <f t="shared" si="0"/>
        <v>T23</v>
      </c>
      <c r="C26" s="71">
        <v>48</v>
      </c>
      <c r="D26" s="70" t="s">
        <v>36</v>
      </c>
      <c r="E26" s="70" t="s">
        <v>37</v>
      </c>
      <c r="F26" s="72">
        <v>17</v>
      </c>
      <c r="G26" s="72">
        <v>17</v>
      </c>
      <c r="H26" s="72">
        <v>14</v>
      </c>
      <c r="I26" s="73"/>
      <c r="J26" s="73"/>
      <c r="K26" s="64">
        <f t="shared" si="1"/>
        <v>16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70">
        <v>4</v>
      </c>
      <c r="B27" s="36" t="str">
        <f t="shared" si="0"/>
        <v>25</v>
      </c>
      <c r="C27" s="71">
        <v>46</v>
      </c>
      <c r="D27" s="70" t="s">
        <v>22</v>
      </c>
      <c r="E27" s="70" t="s">
        <v>135</v>
      </c>
      <c r="F27" s="72">
        <v>16</v>
      </c>
      <c r="G27" s="72">
        <v>11</v>
      </c>
      <c r="H27" s="72">
        <v>10</v>
      </c>
      <c r="I27" s="72">
        <v>9</v>
      </c>
      <c r="J27" s="73"/>
      <c r="K27" s="64">
        <f t="shared" si="1"/>
        <v>11.5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70">
        <v>3</v>
      </c>
      <c r="B28" s="36" t="str">
        <f t="shared" si="0"/>
        <v>26</v>
      </c>
      <c r="C28" s="71">
        <v>44</v>
      </c>
      <c r="D28" s="70" t="s">
        <v>34</v>
      </c>
      <c r="E28" s="70" t="s">
        <v>35</v>
      </c>
      <c r="F28" s="72">
        <v>16</v>
      </c>
      <c r="G28" s="72">
        <v>14</v>
      </c>
      <c r="H28" s="72">
        <v>14</v>
      </c>
      <c r="I28" s="73"/>
      <c r="J28" s="73"/>
      <c r="K28" s="64">
        <f t="shared" si="1"/>
        <v>14.666666666666666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70">
        <v>3</v>
      </c>
      <c r="B29" s="36" t="str">
        <f t="shared" si="0"/>
        <v>27</v>
      </c>
      <c r="C29" s="71">
        <v>42</v>
      </c>
      <c r="D29" s="70" t="s">
        <v>108</v>
      </c>
      <c r="E29" s="70" t="s">
        <v>109</v>
      </c>
      <c r="F29" s="72">
        <v>15</v>
      </c>
      <c r="G29" s="72">
        <v>15</v>
      </c>
      <c r="H29" s="72">
        <v>12</v>
      </c>
      <c r="I29" s="73"/>
      <c r="J29" s="73"/>
      <c r="K29" s="64">
        <f t="shared" si="1"/>
        <v>14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70">
        <v>3</v>
      </c>
      <c r="B30" s="36" t="str">
        <f t="shared" si="0"/>
        <v>28</v>
      </c>
      <c r="C30" s="71">
        <v>40</v>
      </c>
      <c r="D30" s="70" t="s">
        <v>18</v>
      </c>
      <c r="E30" s="70" t="s">
        <v>19</v>
      </c>
      <c r="F30" s="72">
        <v>16</v>
      </c>
      <c r="G30" s="72">
        <v>15</v>
      </c>
      <c r="H30" s="72">
        <v>9</v>
      </c>
      <c r="I30" s="73"/>
      <c r="J30" s="73"/>
      <c r="K30" s="64">
        <f t="shared" si="1"/>
        <v>13.333333333333334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70">
        <v>4</v>
      </c>
      <c r="B31" s="36" t="str">
        <f t="shared" si="0"/>
        <v>29</v>
      </c>
      <c r="C31" s="71">
        <v>38</v>
      </c>
      <c r="D31" s="70" t="s">
        <v>103</v>
      </c>
      <c r="E31" s="70" t="s">
        <v>104</v>
      </c>
      <c r="F31" s="72">
        <v>10</v>
      </c>
      <c r="G31" s="72">
        <v>10</v>
      </c>
      <c r="H31" s="72">
        <v>9</v>
      </c>
      <c r="I31" s="72">
        <v>9</v>
      </c>
      <c r="J31" s="73"/>
      <c r="K31" s="64">
        <f t="shared" si="1"/>
        <v>9.5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70">
        <v>3</v>
      </c>
      <c r="B32" s="36" t="str">
        <f t="shared" si="0"/>
        <v>30</v>
      </c>
      <c r="C32" s="71">
        <v>35</v>
      </c>
      <c r="D32" s="70" t="s">
        <v>57</v>
      </c>
      <c r="E32" s="70" t="s">
        <v>58</v>
      </c>
      <c r="F32" s="72">
        <v>16</v>
      </c>
      <c r="G32" s="72">
        <v>10</v>
      </c>
      <c r="H32" s="72">
        <v>9</v>
      </c>
      <c r="I32" s="73"/>
      <c r="J32" s="73"/>
      <c r="K32" s="64">
        <f t="shared" si="1"/>
        <v>11.666666666666666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70">
        <v>4</v>
      </c>
      <c r="B33" s="36" t="str">
        <f t="shared" si="0"/>
        <v>31</v>
      </c>
      <c r="C33" s="71">
        <v>34</v>
      </c>
      <c r="D33" s="70" t="s">
        <v>14</v>
      </c>
      <c r="E33" s="70" t="s">
        <v>15</v>
      </c>
      <c r="F33" s="72">
        <v>14</v>
      </c>
      <c r="G33" s="72">
        <v>11</v>
      </c>
      <c r="H33" s="72">
        <v>8</v>
      </c>
      <c r="I33" s="72">
        <v>1</v>
      </c>
      <c r="J33" s="73"/>
      <c r="K33" s="64">
        <f t="shared" si="1"/>
        <v>8.5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70">
        <v>3</v>
      </c>
      <c r="B34" s="36" t="str">
        <f t="shared" si="0"/>
        <v>32</v>
      </c>
      <c r="C34" s="71">
        <v>31</v>
      </c>
      <c r="D34" s="70" t="s">
        <v>121</v>
      </c>
      <c r="E34" s="70" t="s">
        <v>110</v>
      </c>
      <c r="F34" s="72">
        <v>13</v>
      </c>
      <c r="G34" s="72">
        <v>12</v>
      </c>
      <c r="H34" s="72">
        <v>6</v>
      </c>
      <c r="I34" s="73"/>
      <c r="J34" s="73"/>
      <c r="K34" s="64">
        <f t="shared" si="1"/>
        <v>10.333333333333334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70">
        <v>2</v>
      </c>
      <c r="B35" s="36" t="str">
        <f t="shared" si="0"/>
        <v>T33</v>
      </c>
      <c r="C35" s="71">
        <v>27</v>
      </c>
      <c r="D35" s="70" t="s">
        <v>29</v>
      </c>
      <c r="E35" s="70" t="s">
        <v>30</v>
      </c>
      <c r="F35" s="72">
        <v>14</v>
      </c>
      <c r="G35" s="72">
        <v>13</v>
      </c>
      <c r="H35" s="73"/>
      <c r="I35" s="73"/>
      <c r="J35" s="73"/>
      <c r="K35" s="64">
        <f t="shared" si="1"/>
        <v>13.5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70">
        <v>1</v>
      </c>
      <c r="B36" s="36" t="str">
        <f t="shared" si="0"/>
        <v>T33</v>
      </c>
      <c r="C36" s="71">
        <v>27</v>
      </c>
      <c r="D36" s="70" t="s">
        <v>27</v>
      </c>
      <c r="E36" s="70" t="s">
        <v>28</v>
      </c>
      <c r="F36" s="72">
        <v>17</v>
      </c>
      <c r="G36" s="73">
        <v>10</v>
      </c>
      <c r="H36" s="73"/>
      <c r="I36" s="73"/>
      <c r="J36" s="73"/>
      <c r="K36" s="64">
        <f t="shared" si="1"/>
        <v>13.5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70">
        <v>2</v>
      </c>
      <c r="B37" s="36" t="str">
        <f t="shared" si="0"/>
        <v>T35</v>
      </c>
      <c r="C37" s="71">
        <v>26</v>
      </c>
      <c r="D37" s="70" t="s">
        <v>117</v>
      </c>
      <c r="E37" s="70" t="s">
        <v>49</v>
      </c>
      <c r="F37" s="72">
        <v>14</v>
      </c>
      <c r="G37" s="72">
        <v>12</v>
      </c>
      <c r="H37" s="73"/>
      <c r="I37" s="73"/>
      <c r="J37" s="73"/>
      <c r="K37" s="64">
        <f t="shared" si="1"/>
        <v>13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70">
        <v>2</v>
      </c>
      <c r="B38" s="36" t="str">
        <f t="shared" si="0"/>
        <v>T35</v>
      </c>
      <c r="C38" s="71">
        <v>26</v>
      </c>
      <c r="D38" s="70" t="s">
        <v>77</v>
      </c>
      <c r="E38" s="70" t="s">
        <v>78</v>
      </c>
      <c r="F38" s="72">
        <v>18</v>
      </c>
      <c r="G38" s="72">
        <v>8</v>
      </c>
      <c r="H38" s="73"/>
      <c r="I38" s="73"/>
      <c r="J38" s="73"/>
      <c r="K38" s="64">
        <f t="shared" si="1"/>
        <v>13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70">
        <v>2</v>
      </c>
      <c r="B39" s="36" t="str">
        <f t="shared" si="0"/>
        <v>T37</v>
      </c>
      <c r="C39" s="71">
        <v>25</v>
      </c>
      <c r="D39" s="70" t="s">
        <v>64</v>
      </c>
      <c r="E39" s="70" t="s">
        <v>65</v>
      </c>
      <c r="F39" s="72">
        <v>14</v>
      </c>
      <c r="G39" s="72">
        <v>11</v>
      </c>
      <c r="H39" s="73"/>
      <c r="I39" s="73"/>
      <c r="J39" s="73"/>
      <c r="K39" s="64">
        <f t="shared" si="1"/>
        <v>12.5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70">
        <v>2</v>
      </c>
      <c r="B40" s="36" t="str">
        <f t="shared" si="0"/>
        <v>T37</v>
      </c>
      <c r="C40" s="71">
        <v>25</v>
      </c>
      <c r="D40" s="70" t="s">
        <v>157</v>
      </c>
      <c r="E40" s="70" t="s">
        <v>100</v>
      </c>
      <c r="F40" s="72">
        <v>13</v>
      </c>
      <c r="G40" s="72">
        <v>12</v>
      </c>
      <c r="H40" s="73"/>
      <c r="I40" s="73"/>
      <c r="J40" s="73"/>
      <c r="K40" s="64">
        <f t="shared" si="1"/>
        <v>12.5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70">
        <v>2</v>
      </c>
      <c r="B41" s="36" t="str">
        <f t="shared" si="0"/>
        <v>39</v>
      </c>
      <c r="C41" s="71">
        <v>22</v>
      </c>
      <c r="D41" s="70" t="s">
        <v>91</v>
      </c>
      <c r="E41" s="70" t="s">
        <v>92</v>
      </c>
      <c r="F41" s="72">
        <v>13</v>
      </c>
      <c r="G41" s="72">
        <v>9</v>
      </c>
      <c r="H41" s="73"/>
      <c r="I41" s="73"/>
      <c r="J41" s="73"/>
      <c r="K41" s="64">
        <f t="shared" si="1"/>
        <v>11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70">
        <v>2</v>
      </c>
      <c r="B42" s="36" t="str">
        <f t="shared" si="0"/>
        <v>T40</v>
      </c>
      <c r="C42" s="71">
        <v>19</v>
      </c>
      <c r="D42" s="70" t="s">
        <v>140</v>
      </c>
      <c r="E42" s="70" t="s">
        <v>141</v>
      </c>
      <c r="F42" s="72">
        <v>16</v>
      </c>
      <c r="G42" s="72">
        <v>3</v>
      </c>
      <c r="H42" s="73"/>
      <c r="I42" s="73"/>
      <c r="J42" s="73"/>
      <c r="K42" s="64">
        <f t="shared" si="1"/>
        <v>9.5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70">
        <v>2</v>
      </c>
      <c r="B43" s="36" t="str">
        <f t="shared" si="0"/>
        <v>T40</v>
      </c>
      <c r="C43" s="71">
        <v>19</v>
      </c>
      <c r="D43" s="70" t="s">
        <v>111</v>
      </c>
      <c r="E43" s="70" t="s">
        <v>112</v>
      </c>
      <c r="F43" s="72">
        <v>12</v>
      </c>
      <c r="G43" s="72">
        <v>7</v>
      </c>
      <c r="H43" s="73"/>
      <c r="I43" s="73"/>
      <c r="J43" s="73"/>
      <c r="K43" s="64">
        <f t="shared" si="1"/>
        <v>9.5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70">
        <v>1</v>
      </c>
      <c r="B44" s="36" t="str">
        <f t="shared" si="0"/>
        <v>T40</v>
      </c>
      <c r="C44" s="71">
        <v>19</v>
      </c>
      <c r="D44" s="70" t="s">
        <v>59</v>
      </c>
      <c r="E44" s="70" t="s">
        <v>60</v>
      </c>
      <c r="F44" s="72">
        <v>19</v>
      </c>
      <c r="G44" s="73"/>
      <c r="H44" s="73"/>
      <c r="I44" s="73"/>
      <c r="J44" s="73"/>
      <c r="K44" s="64">
        <f t="shared" si="1"/>
        <v>19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70">
        <v>1</v>
      </c>
      <c r="B45" s="36" t="str">
        <f t="shared" si="0"/>
        <v>43</v>
      </c>
      <c r="C45" s="71">
        <v>16</v>
      </c>
      <c r="D45" s="70" t="s">
        <v>126</v>
      </c>
      <c r="E45" s="70" t="s">
        <v>65</v>
      </c>
      <c r="F45" s="72">
        <v>16</v>
      </c>
      <c r="G45" s="73"/>
      <c r="H45" s="73"/>
      <c r="I45" s="73"/>
      <c r="J45" s="73"/>
      <c r="K45" s="64">
        <f t="shared" si="1"/>
        <v>16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70">
        <v>2</v>
      </c>
      <c r="B46" s="36" t="str">
        <f t="shared" si="0"/>
        <v>T44</v>
      </c>
      <c r="C46" s="71">
        <v>15</v>
      </c>
      <c r="D46" s="70" t="s">
        <v>142</v>
      </c>
      <c r="E46" s="70" t="s">
        <v>73</v>
      </c>
      <c r="F46" s="72">
        <v>9</v>
      </c>
      <c r="G46" s="72">
        <v>6</v>
      </c>
      <c r="H46" s="73"/>
      <c r="I46" s="73"/>
      <c r="J46" s="73"/>
      <c r="K46" s="64">
        <f t="shared" si="1"/>
        <v>7.5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70">
        <v>2</v>
      </c>
      <c r="B47" s="36" t="str">
        <f t="shared" si="0"/>
        <v>T44</v>
      </c>
      <c r="C47" s="71">
        <v>15</v>
      </c>
      <c r="D47" s="70" t="s">
        <v>2</v>
      </c>
      <c r="E47" s="70" t="s">
        <v>3</v>
      </c>
      <c r="F47" s="72">
        <v>8</v>
      </c>
      <c r="G47" s="72">
        <v>7</v>
      </c>
      <c r="H47" s="73"/>
      <c r="I47" s="73"/>
      <c r="J47" s="73"/>
      <c r="K47" s="64">
        <f t="shared" si="1"/>
        <v>7.5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70">
        <v>1</v>
      </c>
      <c r="B48" s="36" t="str">
        <f t="shared" si="0"/>
        <v>T46</v>
      </c>
      <c r="C48" s="71">
        <v>13</v>
      </c>
      <c r="D48" s="70" t="s">
        <v>88</v>
      </c>
      <c r="E48" s="70" t="s">
        <v>5</v>
      </c>
      <c r="F48" s="72">
        <v>13</v>
      </c>
      <c r="G48" s="73"/>
      <c r="H48" s="73"/>
      <c r="I48" s="73"/>
      <c r="J48" s="73"/>
      <c r="K48" s="64">
        <f t="shared" si="1"/>
        <v>13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70">
        <v>1</v>
      </c>
      <c r="B49" s="36" t="str">
        <f t="shared" si="0"/>
        <v>T46</v>
      </c>
      <c r="C49" s="71">
        <v>13</v>
      </c>
      <c r="D49" s="70" t="s">
        <v>25</v>
      </c>
      <c r="E49" s="70" t="s">
        <v>26</v>
      </c>
      <c r="F49" s="72">
        <v>13</v>
      </c>
      <c r="G49" s="73"/>
      <c r="H49" s="73"/>
      <c r="I49" s="73"/>
      <c r="J49" s="73"/>
      <c r="K49" s="64">
        <f t="shared" si="1"/>
        <v>13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70">
        <v>1</v>
      </c>
      <c r="B50" s="36" t="str">
        <f t="shared" si="0"/>
        <v>T46</v>
      </c>
      <c r="C50" s="71">
        <v>13</v>
      </c>
      <c r="D50" s="70" t="s">
        <v>115</v>
      </c>
      <c r="E50" s="70" t="s">
        <v>116</v>
      </c>
      <c r="F50" s="72">
        <v>13</v>
      </c>
      <c r="G50" s="73"/>
      <c r="H50" s="73"/>
      <c r="I50" s="73"/>
      <c r="J50" s="73"/>
      <c r="K50" s="64">
        <f t="shared" si="1"/>
        <v>13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70">
        <v>1</v>
      </c>
      <c r="B51" s="36" t="str">
        <f t="shared" si="0"/>
        <v>49</v>
      </c>
      <c r="C51" s="71">
        <v>12</v>
      </c>
      <c r="D51" s="70" t="s">
        <v>158</v>
      </c>
      <c r="E51" s="70" t="s">
        <v>104</v>
      </c>
      <c r="F51" s="72">
        <v>12</v>
      </c>
      <c r="G51" s="73"/>
      <c r="H51" s="73"/>
      <c r="I51" s="73"/>
      <c r="J51" s="73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70">
        <v>1</v>
      </c>
      <c r="B52" s="36" t="str">
        <f t="shared" si="0"/>
        <v>T50</v>
      </c>
      <c r="C52" s="71">
        <v>10</v>
      </c>
      <c r="D52" s="70" t="s">
        <v>84</v>
      </c>
      <c r="E52" s="70" t="s">
        <v>85</v>
      </c>
      <c r="F52" s="72">
        <v>10</v>
      </c>
      <c r="G52" s="73"/>
      <c r="H52" s="73"/>
      <c r="I52" s="73"/>
      <c r="J52" s="73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70">
        <v>1</v>
      </c>
      <c r="B53" s="36" t="str">
        <f t="shared" si="0"/>
        <v>T50</v>
      </c>
      <c r="C53" s="71">
        <v>10</v>
      </c>
      <c r="D53" s="70" t="s">
        <v>86</v>
      </c>
      <c r="E53" s="70" t="s">
        <v>87</v>
      </c>
      <c r="F53" s="72">
        <v>10</v>
      </c>
      <c r="G53" s="73"/>
      <c r="H53" s="73"/>
      <c r="I53" s="73"/>
      <c r="J53" s="73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6" x14ac:dyDescent="0.2">
      <c r="A54" s="70">
        <v>1</v>
      </c>
      <c r="B54" s="36" t="str">
        <f t="shared" si="0"/>
        <v>T52</v>
      </c>
      <c r="C54" s="71">
        <v>9</v>
      </c>
      <c r="D54" s="70" t="s">
        <v>159</v>
      </c>
      <c r="E54" s="70" t="s">
        <v>160</v>
      </c>
      <c r="F54" s="72">
        <v>9</v>
      </c>
      <c r="G54" s="73"/>
      <c r="H54" s="73"/>
      <c r="I54" s="73"/>
      <c r="J54" s="73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" x14ac:dyDescent="0.2">
      <c r="A55" s="70">
        <v>1</v>
      </c>
      <c r="B55" s="36" t="str">
        <f t="shared" si="0"/>
        <v>T52</v>
      </c>
      <c r="C55" s="71">
        <v>9</v>
      </c>
      <c r="D55" s="70" t="s">
        <v>118</v>
      </c>
      <c r="E55" s="70" t="s">
        <v>43</v>
      </c>
      <c r="F55" s="72">
        <v>9</v>
      </c>
      <c r="G55" s="73"/>
      <c r="H55" s="73"/>
      <c r="I55" s="73"/>
      <c r="J55" s="73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x14ac:dyDescent="0.2">
      <c r="A56" s="70">
        <v>1</v>
      </c>
      <c r="B56" s="36" t="str">
        <f t="shared" si="0"/>
        <v>54</v>
      </c>
      <c r="C56" s="71">
        <v>7</v>
      </c>
      <c r="D56" s="70" t="s">
        <v>75</v>
      </c>
      <c r="E56" s="70" t="s">
        <v>153</v>
      </c>
      <c r="F56" s="72">
        <v>7</v>
      </c>
      <c r="G56" s="73"/>
      <c r="H56" s="73"/>
      <c r="I56" s="73"/>
      <c r="J56" s="73"/>
      <c r="L56" s="14"/>
      <c r="M56" s="14"/>
      <c r="N56" s="14"/>
      <c r="O56" s="14"/>
      <c r="P56" s="14"/>
      <c r="Q56" s="14"/>
      <c r="R56" s="14"/>
      <c r="S56" s="14"/>
      <c r="T56" s="14"/>
    </row>
    <row r="57" spans="1:23" x14ac:dyDescent="0.2">
      <c r="A57" s="70">
        <v>1</v>
      </c>
      <c r="B57" s="36" t="str">
        <f t="shared" si="0"/>
        <v>55</v>
      </c>
      <c r="C57" s="71">
        <v>6</v>
      </c>
      <c r="D57" s="70" t="s">
        <v>75</v>
      </c>
      <c r="E57" s="70" t="s">
        <v>138</v>
      </c>
      <c r="F57" s="72">
        <v>6</v>
      </c>
      <c r="G57" s="73"/>
      <c r="H57" s="73"/>
      <c r="I57" s="73"/>
      <c r="J57" s="73"/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C158" s="14"/>
      <c r="D158" s="14"/>
      <c r="E158" s="14"/>
      <c r="F158" s="14"/>
      <c r="G158" s="14"/>
      <c r="H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C159" s="14"/>
      <c r="D159" s="14"/>
      <c r="E159" s="14"/>
      <c r="F159" s="14"/>
      <c r="G159" s="14"/>
      <c r="H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">
      <c r="L221" s="14"/>
      <c r="M221" s="14"/>
      <c r="N221" s="14"/>
      <c r="O221" s="14"/>
      <c r="P221" s="14"/>
      <c r="Q221" s="14"/>
      <c r="R221" s="14"/>
      <c r="S221" s="14"/>
      <c r="T221" s="14"/>
    </row>
  </sheetData>
  <sortState ref="A3:J55">
    <sortCondition descending="1" ref="C3:C55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9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2017-08-21T15:10:18Z</dcterms:modified>
</cp:coreProperties>
</file>